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2\Legal\BVES\"/>
    </mc:Choice>
  </mc:AlternateContent>
  <xr:revisionPtr revIDLastSave="0" documentId="13_ncr:1_{AEDB195A-8E57-4955-8B5A-5CAB1245A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BVES" sheetId="17" r:id="rId1"/>
    <sheet name="ER BVES" sheetId="20" r:id="rId2"/>
  </sheets>
  <externalReferences>
    <externalReference r:id="rId3"/>
  </externalReferences>
  <definedNames>
    <definedName name="DATE">'ER BVES'!$B$3</definedName>
    <definedName name="EN_MILES">'[1]ER Mensual'!$D$2</definedName>
    <definedName name="_xlnm.Print_Area" localSheetId="0">'Balance BVES'!$A$2:$E$60</definedName>
    <definedName name="_xlnm.Print_Area" localSheetId="1">'ER BVES'!$A$1:$E$48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7" l="1"/>
  <c r="E24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7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  <s v="[Dim Fin Account].[Accounts].&amp;[25331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s">
      <ms ns="24" c="0"/>
    </mdx>
    <mdx n="0" f="s">
      <ms ns="25" c="0"/>
    </mdx>
    <mdx n="0" f="m">
      <t c="1">
        <n x="26"/>
      </t>
    </mdx>
    <mdx n="0" f="m">
      <t c="1">
        <n x="27"/>
      </t>
    </mdx>
    <mdx n="0" f="m">
      <t c="1">
        <n x="28"/>
      </t>
    </mdx>
    <mdx n="0" f="s">
      <ms ns="29" c="0"/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s">
      <ms ns="34" c="0"/>
    </mdx>
    <mdx n="0" f="s">
      <ms ns="35" c="0"/>
    </mdx>
    <mdx n="0" f="m">
      <t c="1">
        <n x="36"/>
      </t>
    </mdx>
    <mdx n="0" f="m">
      <t c="1">
        <n x="37"/>
      </t>
    </mdx>
    <mdx n="0" f="s">
      <ms ns="38" c="0"/>
    </mdx>
    <mdx n="0" f="m">
      <t c="1">
        <n x="39"/>
      </t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<sst xmlns="http://schemas.openxmlformats.org/spreadsheetml/2006/main" count="84" uniqueCount="72">
  <si>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</si>
  <si>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</si>
  <si>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</si>
  <si>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</si>
  <si>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</si>
  <si>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</si>
  <si>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</si>
  <si>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</si>
  <si>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</si>
  <si>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</si>
  <si>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</si>
  <si>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</si>
  <si>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</si>
  <si>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</si>
  <si>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</si>
  <si>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</si>
  <si>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</si>
  <si>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</si>
  <si>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</si>
  <si>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</si>
  <si>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</si>
  <si>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</si>
  <si>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</si>
  <si>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</si>
  <si>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</si>
  <si>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</si>
  <si>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</si>
  <si>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</si>
  <si>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Contador General</t>
  </si>
  <si>
    <t>Diversos</t>
  </si>
  <si>
    <t>Utilidad en venta de títulos valores</t>
  </si>
  <si>
    <t>Intereses de préstamos</t>
  </si>
  <si>
    <t>Comisiones y otros ingresos de préstamos</t>
  </si>
  <si>
    <t>Intereses y otros ingresos por inversiones</t>
  </si>
  <si>
    <t>Reportos y operaciones bursátiles</t>
  </si>
  <si>
    <t>Intereses sobre depósitos</t>
  </si>
  <si>
    <t>Operaciones en moneda extranjera</t>
  </si>
  <si>
    <t>Otros servicios y contingencias</t>
  </si>
  <si>
    <t>Intereses y otros costos de depósitos</t>
  </si>
  <si>
    <t>Intereses sobre préstamos</t>
  </si>
  <si>
    <t>Intereses sobre emisión de obligaciones</t>
  </si>
  <si>
    <t>Pérdida por venta de títulos valores</t>
  </si>
  <si>
    <t>Total costos de operación</t>
  </si>
  <si>
    <t>Reservas de saneamiento</t>
  </si>
  <si>
    <t>Utilidad antes de gastos</t>
  </si>
  <si>
    <t>De funcionarios y empleados</t>
  </si>
  <si>
    <t>Generales</t>
  </si>
  <si>
    <t>Depreciaciones y amortizaciones</t>
  </si>
  <si>
    <t>Pérdida de operación</t>
  </si>
  <si>
    <t xml:space="preserve">Otros ingresos, neto </t>
  </si>
  <si>
    <t>Utilidad antes de impuestos</t>
  </si>
  <si>
    <t>Impuesto sobre la renta</t>
  </si>
  <si>
    <t>Contribución especial a los Grandes Contribuyentes</t>
  </si>
  <si>
    <t>Utilidad neta</t>
  </si>
  <si>
    <t>Caja y bancos</t>
  </si>
  <si>
    <t>Reportos y otras operaciones bursátiles</t>
  </si>
  <si>
    <t>Inversiones financieras, netas</t>
  </si>
  <si>
    <t>Cartera de préstamos, neta de reservas de saneamiento</t>
  </si>
  <si>
    <t xml:space="preserve">Bienes inmuebles, muebles y otros neto de depreciación acumulada </t>
  </si>
  <si>
    <t>Derechos futuros y contingencias</t>
  </si>
  <si>
    <t>Depósitos de clientes</t>
  </si>
  <si>
    <t>Préstamos  del Banco de Desarrollo de El Salvador</t>
  </si>
  <si>
    <t>Préstamos de otros bancos</t>
  </si>
  <si>
    <t>Reportos y otras obligaciones búrsatiles</t>
  </si>
  <si>
    <t xml:space="preserve">Títulos de emisión propias </t>
  </si>
  <si>
    <t>Cuentas por pagar</t>
  </si>
  <si>
    <t>Provisiones</t>
  </si>
  <si>
    <t>Capital social pagado</t>
  </si>
  <si>
    <t>Reserva de capital, resultados acumulados y patrimonio no ganado</t>
  </si>
  <si>
    <t>Compromisos futuros y contingencias</t>
  </si>
  <si>
    <t>Inversiones accionarias</t>
  </si>
  <si>
    <t>Total Pasivo, Patrimonio y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</si>
</sst>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1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0" xfId="0" applyFont="1" applyFill="1"/>
    <xf numFmtId="0" fontId="4" fillId="0" borderId="0" xfId="0" applyFont="1" applyFill="1" applyBorder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14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center" wrapText="1"/>
    </xf>
    <xf numFmtId="169" fontId="9" fillId="2" borderId="0" xfId="1" applyNumberFormat="1" applyFont="1" applyFill="1" applyBorder="1" applyAlignment="1">
      <alignment horizontal="right" vertical="center" wrapText="1"/>
    </xf>
    <xf numFmtId="14" fontId="4" fillId="0" borderId="0" xfId="0" applyNumberFormat="1" applyFont="1"/>
    <xf numFmtId="170" fontId="4" fillId="0" borderId="0" xfId="0" applyNumberFormat="1" applyFont="1" applyFill="1"/>
    <xf numFmtId="169" fontId="4" fillId="0" borderId="0" xfId="0" applyNumberFormat="1" applyFont="1"/>
    <xf numFmtId="164" fontId="4" fillId="0" borderId="0" xfId="1" applyFont="1"/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1157515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99613685-67E3-4921-A958-7FEF98D3A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11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5" name="Picture 4">
          <a:extLst>
            <a:ext uri="{FF2B5EF4-FFF2-40B4-BE49-F238E27FC236}">
              <a16:creationId xmlns:a16="http://schemas.microsoft.com/office/drawing/2014/main" id="{2C134918-B4BB-4023-9232-C3AE21F8F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60"/>
  <sheetViews>
    <sheetView showGridLines="0" tabSelected="1" zoomScaleNormal="100" zoomScaleSheetLayoutView="115" workbookViewId="0">
      <pane ySplit="6" topLeftCell="A7" activePane="bottomLeft" state="frozen"/>
      <selection activeCell="B34" sqref="B34:D34"/>
      <selection pane="bottomLeft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5.7109375" style="2" bestFit="1" customWidth="1"/>
    <col min="8" max="8" width="15.28515625" style="2" bestFit="1" customWidth="1"/>
    <col min="9" max="16384" width="9.140625" style="2"/>
  </cols>
  <sheetData>
    <row r="1" spans="1:5" x14ac:dyDescent="0.2">
      <c r="B1" s="23"/>
      <c r="C1" s="23"/>
      <c r="D1" s="23"/>
      <c r="E1" s="2"/>
    </row>
    <row r="2" spans="1:5" ht="18" x14ac:dyDescent="0.25">
      <c r="B2" s="22" t="s">
        <v>17</v>
      </c>
      <c r="C2" s="22"/>
      <c r="D2" s="22"/>
      <c r="E2" s="33"/>
    </row>
    <row r="3" spans="1:5" ht="18" x14ac:dyDescent="0.25">
      <c r="B3" s="22" t="s">
        <v>19</v>
      </c>
      <c r="C3" s="22"/>
      <c r="D3" s="22"/>
      <c r="E3" s="33"/>
    </row>
    <row r="4" spans="1:5" ht="18" x14ac:dyDescent="0.25">
      <c r="B4" s="41">
        <v>44742</v>
      </c>
      <c r="C4" s="41"/>
      <c r="D4" s="22"/>
      <c r="E4" s="33"/>
    </row>
    <row r="5" spans="1:5" ht="18.75" thickBot="1" x14ac:dyDescent="0.25">
      <c r="B5" s="2" t="s">
        <v>23</v>
      </c>
      <c r="C5" s="2"/>
      <c r="D5" s="26"/>
      <c r="E5" s="33"/>
    </row>
    <row r="6" spans="1:5" x14ac:dyDescent="0.2">
      <c r="A6" s="7"/>
      <c r="B6" s="24"/>
      <c r="C6" s="24"/>
      <c r="D6" s="24"/>
      <c r="E6" s="27"/>
    </row>
    <row r="7" spans="1:5" ht="15" x14ac:dyDescent="0.2">
      <c r="B7" s="43" t="s">
        <v>14</v>
      </c>
      <c r="C7" s="43"/>
      <c r="D7" s="43"/>
      <c r="E7" s="5"/>
    </row>
    <row r="8" spans="1:5" ht="14.25" customHeight="1" x14ac:dyDescent="0.2">
      <c r="B8" s="43" t="s">
        <v>0</v>
      </c>
      <c r="C8" s="43"/>
      <c r="D8" s="43"/>
      <c r="E8" s="5"/>
    </row>
    <row r="9" spans="1:5" ht="14.25" customHeight="1" x14ac:dyDescent="0.2">
      <c r="B9" s="40" t="s" vm="17">
        <v>54</v>
      </c>
      <c r="C9" s="40"/>
      <c r="D9" s="40"/>
      <c r="E9" s="10">
        <v>141562214.11000001</v>
      </c>
    </row>
    <row r="10" spans="1:5" ht="14.25" customHeight="1" x14ac:dyDescent="0.2">
      <c r="B10" s="40" t="s" vm="5">
        <v>55</v>
      </c>
      <c r="C10" s="40"/>
      <c r="D10" s="40"/>
      <c r="E10" s="10">
        <v>3625050.75</v>
      </c>
    </row>
    <row r="11" spans="1:5" ht="14.25" customHeight="1" x14ac:dyDescent="0.2">
      <c r="B11" s="40" t="s" vm="14">
        <v>56</v>
      </c>
      <c r="C11" s="40"/>
      <c r="D11" s="40"/>
      <c r="E11" s="10">
        <v>124879406.81999999</v>
      </c>
    </row>
    <row r="12" spans="1:5" ht="14.25" customHeight="1" x14ac:dyDescent="0.2">
      <c r="B12" s="40" t="s" vm="9">
        <v>57</v>
      </c>
      <c r="C12" s="40"/>
      <c r="D12" s="40"/>
      <c r="E12" s="11">
        <v>649176924.56000006</v>
      </c>
    </row>
    <row r="13" spans="1:5" ht="15" x14ac:dyDescent="0.2">
      <c r="B13" s="40"/>
      <c r="C13" s="40"/>
      <c r="D13" s="40"/>
      <c r="E13" s="12">
        <v>919243596.24000001</v>
      </c>
    </row>
    <row r="14" spans="1:5" ht="14.25" customHeight="1" x14ac:dyDescent="0.2">
      <c r="B14" s="43" t="s">
        <v>1</v>
      </c>
      <c r="C14" s="43"/>
      <c r="D14" s="43"/>
      <c r="E14" s="10"/>
    </row>
    <row r="15" spans="1:5" x14ac:dyDescent="0.2">
      <c r="B15" s="45" t="s">
        <v>16</v>
      </c>
      <c r="C15" s="45"/>
      <c r="D15" s="45"/>
      <c r="E15" s="10">
        <v>1115877.8900000001</v>
      </c>
    </row>
    <row r="16" spans="1:5" x14ac:dyDescent="0.2">
      <c r="B16" s="45" t="s">
        <v>70</v>
      </c>
      <c r="C16" s="45"/>
      <c r="D16" s="45"/>
      <c r="E16" s="10">
        <v>1267746.1200000001</v>
      </c>
    </row>
    <row r="17" spans="2:8" ht="16.5" x14ac:dyDescent="0.2">
      <c r="B17" s="45" t="s" vm="11">
        <v>29</v>
      </c>
      <c r="C17" s="45"/>
      <c r="D17" s="45"/>
      <c r="E17" s="13">
        <v>21866547.390000001</v>
      </c>
    </row>
    <row r="18" spans="2:8" ht="15" x14ac:dyDescent="0.2">
      <c r="B18" s="43"/>
      <c r="C18" s="43"/>
      <c r="D18" s="43"/>
      <c r="E18" s="12">
        <f>+SUM(E15:E17)</f>
        <v>24250171.400000002</v>
      </c>
    </row>
    <row r="19" spans="2:8" ht="15" x14ac:dyDescent="0.2">
      <c r="B19" s="43" t="s">
        <v>2</v>
      </c>
      <c r="C19" s="43"/>
      <c r="D19" s="43"/>
      <c r="E19" s="10"/>
    </row>
    <row r="20" spans="2:8" ht="27.75" customHeight="1" x14ac:dyDescent="0.2">
      <c r="B20" s="40" t="s" vm="3">
        <v>58</v>
      </c>
      <c r="C20" s="40"/>
      <c r="D20" s="40"/>
      <c r="E20" s="12">
        <v>7434814.3099999996</v>
      </c>
      <c r="H20" s="38"/>
    </row>
    <row r="21" spans="2:8" ht="15" x14ac:dyDescent="0.2">
      <c r="B21" s="43" t="s">
        <v>3</v>
      </c>
      <c r="C21" s="43"/>
      <c r="D21" s="43"/>
      <c r="E21" s="14">
        <v>950928581.94999993</v>
      </c>
      <c r="G21" s="29"/>
      <c r="H21" s="39"/>
    </row>
    <row r="22" spans="2:8" ht="15" x14ac:dyDescent="0.2">
      <c r="B22" s="34"/>
      <c r="C22" s="34"/>
      <c r="D22" s="34"/>
      <c r="E22" s="14"/>
    </row>
    <row r="23" spans="2:8" ht="15" customHeight="1" x14ac:dyDescent="0.2">
      <c r="B23" s="46" t="s" vm="16">
        <v>59</v>
      </c>
      <c r="C23" s="46"/>
      <c r="D23" s="46"/>
      <c r="E23" s="12">
        <v>12543979.85</v>
      </c>
    </row>
    <row r="24" spans="2:8" ht="15" customHeight="1" x14ac:dyDescent="0.2">
      <c r="B24" s="47" t="s">
        <v>24</v>
      </c>
      <c r="C24" s="47"/>
      <c r="D24" s="47"/>
      <c r="E24" s="14">
        <f>+E21+E23</f>
        <v>963472561.79999995</v>
      </c>
      <c r="H24" s="29"/>
    </row>
    <row r="25" spans="2:8" ht="15" x14ac:dyDescent="0.2">
      <c r="B25" s="43"/>
      <c r="C25" s="43"/>
      <c r="D25" s="43"/>
      <c r="E25" s="15"/>
    </row>
    <row r="26" spans="2:8" ht="14.25" customHeight="1" x14ac:dyDescent="0.2">
      <c r="B26" s="47" t="s">
        <v>15</v>
      </c>
      <c r="C26" s="47"/>
      <c r="D26" s="47"/>
      <c r="E26" s="10"/>
    </row>
    <row r="27" spans="2:8" ht="14.25" customHeight="1" x14ac:dyDescent="0.2">
      <c r="B27" s="43" t="s">
        <v>4</v>
      </c>
      <c r="C27" s="43"/>
      <c r="D27" s="43"/>
      <c r="E27" s="10"/>
    </row>
    <row r="28" spans="2:8" ht="14.25" customHeight="1" x14ac:dyDescent="0.2">
      <c r="B28" s="40" t="s" vm="10">
        <v>60</v>
      </c>
      <c r="C28" s="40"/>
      <c r="D28" s="40"/>
      <c r="E28" s="10">
        <v>554798402.54999995</v>
      </c>
    </row>
    <row r="29" spans="2:8" ht="14.25" customHeight="1" x14ac:dyDescent="0.2">
      <c r="B29" s="40" t="s" vm="18">
        <v>61</v>
      </c>
      <c r="C29" s="40"/>
      <c r="D29" s="40"/>
      <c r="E29" s="10">
        <v>67706266.159999996</v>
      </c>
    </row>
    <row r="30" spans="2:8" x14ac:dyDescent="0.2">
      <c r="B30" s="45" t="s" vm="38">
        <v>62</v>
      </c>
      <c r="C30" s="45"/>
      <c r="D30" s="45"/>
      <c r="E30" s="10">
        <v>76855711.939999998</v>
      </c>
    </row>
    <row r="31" spans="2:8" ht="14.25" customHeight="1" x14ac:dyDescent="0.2">
      <c r="B31" s="40" t="s" vm="2">
        <v>63</v>
      </c>
      <c r="C31" s="40"/>
      <c r="D31" s="40"/>
      <c r="E31" s="10">
        <v>0</v>
      </c>
    </row>
    <row r="32" spans="2:8" ht="14.25" customHeight="1" x14ac:dyDescent="0.2">
      <c r="B32" s="40" t="s" vm="15">
        <v>64</v>
      </c>
      <c r="C32" s="40"/>
      <c r="D32" s="40"/>
      <c r="E32" s="10">
        <v>126689942.95999999</v>
      </c>
    </row>
    <row r="33" spans="2:8" ht="16.5" x14ac:dyDescent="0.2">
      <c r="B33" s="45" t="s" vm="6">
        <v>29</v>
      </c>
      <c r="C33" s="45"/>
      <c r="D33" s="45"/>
      <c r="E33" s="13">
        <v>14563569.879999999</v>
      </c>
    </row>
    <row r="34" spans="2:8" ht="15" x14ac:dyDescent="0.2">
      <c r="B34" s="40"/>
      <c r="C34" s="40"/>
      <c r="D34" s="40"/>
      <c r="E34" s="12">
        <v>840613893.48999989</v>
      </c>
    </row>
    <row r="35" spans="2:8" ht="14.25" customHeight="1" x14ac:dyDescent="0.2">
      <c r="B35" s="43" t="s">
        <v>5</v>
      </c>
      <c r="C35" s="43"/>
      <c r="D35" s="43"/>
      <c r="E35" s="10"/>
    </row>
    <row r="36" spans="2:8" x14ac:dyDescent="0.2">
      <c r="B36" s="45" t="s" vm="7">
        <v>65</v>
      </c>
      <c r="C36" s="45"/>
      <c r="D36" s="45"/>
      <c r="E36" s="10">
        <v>2517053.7999999998</v>
      </c>
    </row>
    <row r="37" spans="2:8" x14ac:dyDescent="0.2">
      <c r="B37" s="40" t="s" vm="8">
        <v>66</v>
      </c>
      <c r="C37" s="40"/>
      <c r="D37" s="40"/>
      <c r="E37" s="10">
        <v>3302084.41</v>
      </c>
    </row>
    <row r="38" spans="2:8" x14ac:dyDescent="0.2">
      <c r="B38" s="45" t="s" vm="19">
        <v>29</v>
      </c>
      <c r="C38" s="45"/>
      <c r="D38" s="45"/>
      <c r="E38" s="11">
        <v>56834.01</v>
      </c>
    </row>
    <row r="39" spans="2:8" ht="15" x14ac:dyDescent="0.2">
      <c r="B39" s="40"/>
      <c r="C39" s="40"/>
      <c r="D39" s="40"/>
      <c r="E39" s="12">
        <v>5875972.2199999997</v>
      </c>
    </row>
    <row r="40" spans="2:8" ht="14.25" customHeight="1" x14ac:dyDescent="0.2">
      <c r="B40" s="43" t="s">
        <v>6</v>
      </c>
      <c r="C40" s="43"/>
      <c r="D40" s="43"/>
      <c r="E40" s="10"/>
    </row>
    <row r="41" spans="2:8" ht="14.25" customHeight="1" x14ac:dyDescent="0.2">
      <c r="B41" s="40" t="s" vm="4">
        <v>6</v>
      </c>
      <c r="C41" s="40"/>
      <c r="D41" s="40"/>
      <c r="E41" s="11">
        <v>0</v>
      </c>
    </row>
    <row r="42" spans="2:8" ht="15" x14ac:dyDescent="0.2">
      <c r="B42" s="43" t="s">
        <v>7</v>
      </c>
      <c r="C42" s="43"/>
      <c r="D42" s="43"/>
      <c r="E42" s="12">
        <v>846489865.70999992</v>
      </c>
    </row>
    <row r="43" spans="2:8" ht="15" x14ac:dyDescent="0.25">
      <c r="B43" s="44" t="s">
        <v>8</v>
      </c>
      <c r="C43" s="44"/>
      <c r="D43" s="44"/>
      <c r="E43" s="10"/>
    </row>
    <row r="44" spans="2:8" ht="14.25" customHeight="1" x14ac:dyDescent="0.2">
      <c r="B44" s="40" t="s" vm="12">
        <v>67</v>
      </c>
      <c r="C44" s="40"/>
      <c r="D44" s="40"/>
      <c r="E44" s="10">
        <v>90000000</v>
      </c>
    </row>
    <row r="45" spans="2:8" ht="21" customHeight="1" x14ac:dyDescent="0.2">
      <c r="B45" s="45" t="s" vm="1">
        <v>68</v>
      </c>
      <c r="C45" s="45"/>
      <c r="D45" s="45"/>
      <c r="E45" s="35">
        <v>14438716.239999996</v>
      </c>
      <c r="H45" s="38"/>
    </row>
    <row r="46" spans="2:8" ht="14.25" customHeight="1" x14ac:dyDescent="0.2">
      <c r="B46" s="43" t="s">
        <v>9</v>
      </c>
      <c r="C46" s="43"/>
      <c r="D46" s="43"/>
      <c r="E46" s="12">
        <v>104438716.23999999</v>
      </c>
      <c r="G46" s="21"/>
    </row>
    <row r="47" spans="2:8" ht="14.25" customHeight="1" x14ac:dyDescent="0.2">
      <c r="B47" s="43" t="s">
        <v>10</v>
      </c>
      <c r="C47" s="43"/>
      <c r="D47" s="43"/>
      <c r="E47" s="14">
        <v>950928581.94999993</v>
      </c>
      <c r="G47" s="29"/>
    </row>
    <row r="48" spans="2:8" x14ac:dyDescent="0.2">
      <c r="B48" s="28"/>
      <c r="C48" s="28"/>
      <c r="D48" s="28"/>
      <c r="E48" s="16"/>
    </row>
    <row r="49" spans="1:7" ht="15" customHeight="1" x14ac:dyDescent="0.2">
      <c r="B49" s="46" t="s" vm="13">
        <v>69</v>
      </c>
      <c r="C49" s="46"/>
      <c r="D49" s="46"/>
      <c r="E49" s="12">
        <v>12543979.85</v>
      </c>
      <c r="G49" s="29"/>
    </row>
    <row r="50" spans="1:7" ht="15" customHeight="1" x14ac:dyDescent="0.2">
      <c r="B50" s="47" t="s">
        <v>71</v>
      </c>
      <c r="C50" s="47"/>
      <c r="D50" s="47"/>
      <c r="E50" s="14">
        <v>963472561.79999995</v>
      </c>
      <c r="G50" s="29"/>
    </row>
    <row r="51" spans="1:7" x14ac:dyDescent="0.2">
      <c r="A51" s="4"/>
      <c r="B51" s="28"/>
      <c r="C51" s="28"/>
      <c r="D51" s="28"/>
      <c r="E51" s="1"/>
    </row>
    <row r="52" spans="1:7" x14ac:dyDescent="0.2">
      <c r="A52" s="4"/>
      <c r="B52" s="28"/>
      <c r="C52" s="28"/>
      <c r="D52" s="28"/>
      <c r="E52" s="1"/>
    </row>
    <row r="53" spans="1:7" x14ac:dyDescent="0.2">
      <c r="A53" s="4"/>
      <c r="B53" s="28"/>
      <c r="C53" s="28"/>
      <c r="D53" s="28"/>
      <c r="E53" s="1"/>
    </row>
    <row r="54" spans="1:7" ht="15" x14ac:dyDescent="0.25">
      <c r="B54" s="42" t="s">
        <v>20</v>
      </c>
      <c r="C54" s="42"/>
      <c r="D54" s="42" t="s">
        <v>22</v>
      </c>
      <c r="E54" s="42"/>
    </row>
    <row r="55" spans="1:7" x14ac:dyDescent="0.2">
      <c r="B55" s="48" t="s">
        <v>21</v>
      </c>
      <c r="C55" s="48"/>
      <c r="D55" s="48" t="s">
        <v>27</v>
      </c>
      <c r="E55" s="48"/>
    </row>
    <row r="56" spans="1:7" x14ac:dyDescent="0.2">
      <c r="B56" s="31"/>
      <c r="C56" s="31"/>
      <c r="D56" s="31"/>
      <c r="E56" s="31"/>
    </row>
    <row r="57" spans="1:7" x14ac:dyDescent="0.2">
      <c r="B57" s="31"/>
      <c r="C57" s="31"/>
      <c r="D57" s="31"/>
      <c r="E57" s="31"/>
    </row>
    <row r="58" spans="1:7" x14ac:dyDescent="0.2">
      <c r="B58" s="31"/>
      <c r="C58" s="31"/>
      <c r="D58" s="31"/>
      <c r="E58" s="31"/>
    </row>
    <row r="59" spans="1:7" ht="15" x14ac:dyDescent="0.25">
      <c r="B59" s="42" t="s">
        <v>26</v>
      </c>
      <c r="C59" s="42"/>
      <c r="D59" s="42"/>
      <c r="E59" s="42"/>
    </row>
    <row r="60" spans="1:7" ht="15" customHeight="1" x14ac:dyDescent="0.2">
      <c r="B60" s="48" t="s">
        <v>28</v>
      </c>
      <c r="C60" s="48"/>
      <c r="D60" s="48"/>
      <c r="E60" s="48"/>
    </row>
  </sheetData>
  <mergeCells count="49">
    <mergeCell ref="B50:D50"/>
    <mergeCell ref="B23:D23"/>
    <mergeCell ref="B24:D24"/>
    <mergeCell ref="B60:E60"/>
    <mergeCell ref="B59:E59"/>
    <mergeCell ref="B30:D30"/>
    <mergeCell ref="B32:D32"/>
    <mergeCell ref="B31:D31"/>
    <mergeCell ref="B33:D33"/>
    <mergeCell ref="B34:D34"/>
    <mergeCell ref="B47:D47"/>
    <mergeCell ref="B55:C55"/>
    <mergeCell ref="D54:E54"/>
    <mergeCell ref="D55:E55"/>
    <mergeCell ref="B28:D28"/>
    <mergeCell ref="B7:D7"/>
    <mergeCell ref="B8:D8"/>
    <mergeCell ref="B9:D9"/>
    <mergeCell ref="B10:D10"/>
    <mergeCell ref="B11:D11"/>
    <mergeCell ref="B13:D13"/>
    <mergeCell ref="B14:D14"/>
    <mergeCell ref="B15:D15"/>
    <mergeCell ref="B17:D17"/>
    <mergeCell ref="B18:D18"/>
    <mergeCell ref="B16:D16"/>
    <mergeCell ref="B19:D19"/>
    <mergeCell ref="B49:D49"/>
    <mergeCell ref="B21:D21"/>
    <mergeCell ref="B25:D25"/>
    <mergeCell ref="B26:D26"/>
    <mergeCell ref="B27:D27"/>
    <mergeCell ref="B20:D20"/>
    <mergeCell ref="B12:D12"/>
    <mergeCell ref="B4:C4"/>
    <mergeCell ref="B54:C54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L48"/>
  <sheetViews>
    <sheetView showGridLines="0" zoomScaleNormal="100" zoomScaleSheetLayoutView="115" workbookViewId="0">
      <selection activeCell="B1" sqref="B1"/>
    </sheetView>
  </sheetViews>
  <sheetFormatPr defaultColWidth="9.140625" defaultRowHeight="14.25" x14ac:dyDescent="0.2"/>
  <cols>
    <col min="1" max="1" width="2" style="8" customWidth="1"/>
    <col min="2" max="4" width="20.7109375" style="3" customWidth="1"/>
    <col min="5" max="5" width="22.5703125" style="3" customWidth="1"/>
    <col min="6" max="6" width="15.140625" style="8" bestFit="1" customWidth="1"/>
    <col min="7" max="7" width="14.5703125" style="8" bestFit="1" customWidth="1"/>
    <col min="8" max="9" width="9.140625" style="8"/>
    <col min="10" max="10" width="55.85546875" style="8" customWidth="1"/>
    <col min="11" max="16384" width="9.140625" style="8"/>
  </cols>
  <sheetData>
    <row r="1" spans="1:12" ht="18" x14ac:dyDescent="0.25">
      <c r="A1" s="2"/>
      <c r="B1" s="22" t="s">
        <v>17</v>
      </c>
      <c r="C1" s="22"/>
      <c r="D1" s="22"/>
      <c r="E1" s="33"/>
    </row>
    <row r="2" spans="1:12" ht="18" x14ac:dyDescent="0.25">
      <c r="A2" s="2"/>
      <c r="B2" s="22" t="s">
        <v>18</v>
      </c>
      <c r="C2" s="22"/>
      <c r="D2" s="22"/>
      <c r="E2" s="33"/>
    </row>
    <row r="3" spans="1:12" ht="18" x14ac:dyDescent="0.2">
      <c r="A3" s="2"/>
      <c r="B3" s="49">
        <v>44742</v>
      </c>
      <c r="C3" s="49"/>
      <c r="D3" s="49"/>
      <c r="E3" s="33"/>
    </row>
    <row r="4" spans="1:12" ht="15" thickBot="1" x14ac:dyDescent="0.25">
      <c r="A4" s="2"/>
      <c r="B4" s="36"/>
      <c r="C4" s="2"/>
      <c r="D4" s="2"/>
      <c r="E4" s="33"/>
    </row>
    <row r="5" spans="1:12" ht="18" x14ac:dyDescent="0.25">
      <c r="A5" s="7"/>
      <c r="B5" s="24"/>
      <c r="C5" s="24"/>
      <c r="D5" s="24"/>
      <c r="E5" s="25"/>
      <c r="J5" s="49"/>
      <c r="K5" s="49"/>
      <c r="L5" s="49"/>
    </row>
    <row r="6" spans="1:12" ht="15" customHeight="1" x14ac:dyDescent="0.2">
      <c r="A6" s="2"/>
      <c r="B6" s="43" t="s">
        <v>11</v>
      </c>
      <c r="C6" s="43"/>
      <c r="D6" s="43"/>
      <c r="E6" s="5"/>
    </row>
    <row r="7" spans="1:12" ht="15" customHeight="1" x14ac:dyDescent="0.2">
      <c r="A7" s="2"/>
      <c r="B7" s="45" t="s" vm="29">
        <v>31</v>
      </c>
      <c r="C7" s="45"/>
      <c r="D7" s="45"/>
      <c r="E7" s="10">
        <v>25394447.779999997</v>
      </c>
    </row>
    <row r="8" spans="1:12" ht="15" customHeight="1" x14ac:dyDescent="0.2">
      <c r="A8" s="2"/>
      <c r="B8" s="45" t="s" vm="25">
        <v>32</v>
      </c>
      <c r="C8" s="45"/>
      <c r="D8" s="45"/>
      <c r="E8" s="10">
        <v>88187.839999999997</v>
      </c>
    </row>
    <row r="9" spans="1:12" ht="15" customHeight="1" x14ac:dyDescent="0.2">
      <c r="A9" s="2"/>
      <c r="B9" s="40" t="s" vm="22">
        <v>33</v>
      </c>
      <c r="C9" s="40"/>
      <c r="D9" s="40"/>
      <c r="E9" s="10">
        <v>4951641.22</v>
      </c>
    </row>
    <row r="10" spans="1:12" ht="15" customHeight="1" x14ac:dyDescent="0.2">
      <c r="A10" s="2"/>
      <c r="B10" s="40" t="s">
        <v>30</v>
      </c>
      <c r="C10" s="40"/>
      <c r="D10" s="40"/>
      <c r="E10" s="10">
        <v>29976.14</v>
      </c>
    </row>
    <row r="11" spans="1:12" ht="15" customHeight="1" x14ac:dyDescent="0.2">
      <c r="A11" s="2"/>
      <c r="B11" s="40" t="s" vm="28">
        <v>34</v>
      </c>
      <c r="C11" s="40"/>
      <c r="D11" s="40"/>
      <c r="E11" s="10">
        <v>67833.319999999992</v>
      </c>
    </row>
    <row r="12" spans="1:12" ht="15" customHeight="1" x14ac:dyDescent="0.2">
      <c r="A12" s="2"/>
      <c r="B12" s="40" t="s" vm="30">
        <v>35</v>
      </c>
      <c r="C12" s="40"/>
      <c r="D12" s="40"/>
      <c r="E12" s="10">
        <v>153678.91</v>
      </c>
    </row>
    <row r="13" spans="1:12" ht="14.25" customHeight="1" x14ac:dyDescent="0.2">
      <c r="A13" s="2"/>
      <c r="B13" s="40" t="s" vm="40">
        <v>36</v>
      </c>
      <c r="C13" s="40"/>
      <c r="D13" s="40"/>
      <c r="E13" s="10">
        <v>0</v>
      </c>
    </row>
    <row r="14" spans="1:12" x14ac:dyDescent="0.2">
      <c r="A14" s="2"/>
      <c r="B14" s="45" t="s" vm="35">
        <v>37</v>
      </c>
      <c r="C14" s="45"/>
      <c r="D14" s="45"/>
      <c r="E14" s="11">
        <v>2684354.4899999998</v>
      </c>
    </row>
    <row r="15" spans="1:12" ht="15" customHeight="1" x14ac:dyDescent="0.2">
      <c r="A15" s="2"/>
      <c r="B15" s="45"/>
      <c r="C15" s="45"/>
      <c r="D15" s="45"/>
      <c r="E15" s="11">
        <v>33370119.699999996</v>
      </c>
    </row>
    <row r="16" spans="1:12" ht="15" customHeight="1" x14ac:dyDescent="0.2">
      <c r="A16" s="2"/>
      <c r="B16" s="43" t="s">
        <v>12</v>
      </c>
      <c r="C16" s="43"/>
      <c r="D16" s="43"/>
      <c r="E16" s="10"/>
    </row>
    <row r="17" spans="1:7" ht="15" customHeight="1" x14ac:dyDescent="0.2">
      <c r="A17" s="2"/>
      <c r="B17" s="40" t="s" vm="32">
        <v>38</v>
      </c>
      <c r="C17" s="40"/>
      <c r="D17" s="40"/>
      <c r="E17" s="10">
        <v>9342865.0999999978</v>
      </c>
    </row>
    <row r="18" spans="1:7" ht="15" customHeight="1" x14ac:dyDescent="0.2">
      <c r="A18" s="2"/>
      <c r="B18" s="40" t="s" vm="23">
        <v>39</v>
      </c>
      <c r="C18" s="40"/>
      <c r="D18" s="40"/>
      <c r="E18" s="10">
        <v>3263313.91</v>
      </c>
    </row>
    <row r="19" spans="1:7" ht="15" customHeight="1" x14ac:dyDescent="0.2">
      <c r="A19" s="2"/>
      <c r="B19" s="40" t="s" vm="36">
        <v>40</v>
      </c>
      <c r="C19" s="40"/>
      <c r="D19" s="40"/>
      <c r="E19" s="10">
        <v>3400954.44</v>
      </c>
      <c r="F19" s="19"/>
      <c r="G19" s="20"/>
    </row>
    <row r="20" spans="1:7" ht="15" customHeight="1" x14ac:dyDescent="0.2">
      <c r="A20" s="2"/>
      <c r="B20" s="40" t="s" vm="37">
        <v>41</v>
      </c>
      <c r="C20" s="40"/>
      <c r="D20" s="40"/>
      <c r="E20" s="10">
        <v>48712.98</v>
      </c>
    </row>
    <row r="21" spans="1:7" ht="15" customHeight="1" x14ac:dyDescent="0.2">
      <c r="A21" s="2"/>
      <c r="B21" s="40" t="s" vm="39">
        <v>36</v>
      </c>
      <c r="C21" s="40"/>
      <c r="D21" s="40"/>
      <c r="E21" s="10">
        <v>0</v>
      </c>
    </row>
    <row r="22" spans="1:7" ht="15" customHeight="1" x14ac:dyDescent="0.2">
      <c r="A22" s="2"/>
      <c r="B22" s="45" t="s" vm="34">
        <v>37</v>
      </c>
      <c r="C22" s="45"/>
      <c r="D22" s="45"/>
      <c r="E22" s="11">
        <v>792717.23999999987</v>
      </c>
    </row>
    <row r="23" spans="1:7" ht="15" customHeight="1" x14ac:dyDescent="0.2">
      <c r="A23" s="2"/>
      <c r="B23" s="43" t="s" vm="30">
        <v>42</v>
      </c>
      <c r="C23" s="43"/>
      <c r="D23" s="43"/>
      <c r="E23" s="17">
        <v>16848563.669999998</v>
      </c>
    </row>
    <row r="24" spans="1:7" ht="15" customHeight="1" x14ac:dyDescent="0.2">
      <c r="A24" s="2"/>
      <c r="B24" s="40" t="s" vm="21">
        <v>43</v>
      </c>
      <c r="C24" s="40"/>
      <c r="D24" s="40"/>
      <c r="E24" s="11">
        <v>6111274.2399999984</v>
      </c>
    </row>
    <row r="25" spans="1:7" ht="15" customHeight="1" x14ac:dyDescent="0.2">
      <c r="A25" s="2"/>
      <c r="B25" s="43" t="s">
        <v>44</v>
      </c>
      <c r="C25" s="43"/>
      <c r="D25" s="43"/>
      <c r="E25" s="12">
        <v>10410281.789999999</v>
      </c>
      <c r="F25" s="37"/>
      <c r="G25" s="20"/>
    </row>
    <row r="26" spans="1:7" ht="15" customHeight="1" x14ac:dyDescent="0.2">
      <c r="A26" s="2"/>
      <c r="B26" s="43" t="s">
        <v>25</v>
      </c>
      <c r="C26" s="43"/>
      <c r="D26" s="43"/>
      <c r="E26" s="10"/>
    </row>
    <row r="27" spans="1:7" ht="15" customHeight="1" x14ac:dyDescent="0.2">
      <c r="A27" s="2"/>
      <c r="B27" s="40" t="s" vm="33">
        <v>45</v>
      </c>
      <c r="C27" s="40"/>
      <c r="D27" s="40"/>
      <c r="E27" s="10">
        <v>5742931.6899999985</v>
      </c>
    </row>
    <row r="28" spans="1:7" ht="15" customHeight="1" x14ac:dyDescent="0.2">
      <c r="A28" s="2"/>
      <c r="B28" s="40" t="s" vm="26">
        <v>46</v>
      </c>
      <c r="C28" s="40"/>
      <c r="D28" s="40"/>
      <c r="E28" s="10">
        <v>6219898.2100000028</v>
      </c>
    </row>
    <row r="29" spans="1:7" ht="15" customHeight="1" x14ac:dyDescent="0.2">
      <c r="A29" s="2"/>
      <c r="B29" s="40" t="s" vm="27">
        <v>47</v>
      </c>
      <c r="C29" s="40"/>
      <c r="D29" s="40"/>
      <c r="E29" s="11">
        <v>1263066.5100000002</v>
      </c>
    </row>
    <row r="30" spans="1:7" ht="15" customHeight="1" x14ac:dyDescent="0.2">
      <c r="A30" s="2"/>
      <c r="B30" s="43" t="s">
        <v>13</v>
      </c>
      <c r="C30" s="43"/>
      <c r="D30" s="43"/>
      <c r="E30" s="11">
        <v>13225896.410000002</v>
      </c>
    </row>
    <row r="31" spans="1:7" ht="15" customHeight="1" x14ac:dyDescent="0.2">
      <c r="A31" s="2"/>
      <c r="B31" s="43" t="s">
        <v>48</v>
      </c>
      <c r="C31" s="43"/>
      <c r="D31" s="43"/>
      <c r="E31" s="17">
        <v>-2815614.6200000029</v>
      </c>
      <c r="F31" s="37"/>
      <c r="G31" s="20"/>
    </row>
    <row r="32" spans="1:7" ht="15" customHeight="1" x14ac:dyDescent="0.2">
      <c r="A32" s="2"/>
      <c r="B32" s="45" t="s" vm="24">
        <v>49</v>
      </c>
      <c r="C32" s="45"/>
      <c r="D32" s="45"/>
      <c r="E32" s="11">
        <v>5440754.7599999998</v>
      </c>
    </row>
    <row r="33" spans="1:6" ht="15" customHeight="1" x14ac:dyDescent="0.2">
      <c r="A33" s="2"/>
      <c r="B33" s="43" t="s">
        <v>50</v>
      </c>
      <c r="C33" s="43"/>
      <c r="D33" s="43"/>
      <c r="E33" s="17">
        <v>2625140.1399999969</v>
      </c>
      <c r="F33" s="20"/>
    </row>
    <row r="34" spans="1:6" ht="15" customHeight="1" x14ac:dyDescent="0.2">
      <c r="A34" s="2"/>
      <c r="B34" s="40" t="s" vm="20">
        <v>51</v>
      </c>
      <c r="C34" s="40"/>
      <c r="D34" s="40"/>
      <c r="E34" s="10">
        <v>780301.18</v>
      </c>
    </row>
    <row r="35" spans="1:6" ht="15" customHeight="1" x14ac:dyDescent="0.2">
      <c r="A35" s="2"/>
      <c r="B35" s="40" t="s" vm="31">
        <v>52</v>
      </c>
      <c r="C35" s="40"/>
      <c r="D35" s="40"/>
      <c r="E35" s="18">
        <v>0</v>
      </c>
    </row>
    <row r="36" spans="1:6" ht="15" customHeight="1" x14ac:dyDescent="0.2">
      <c r="A36" s="2"/>
      <c r="B36" s="43" t="s">
        <v>53</v>
      </c>
      <c r="C36" s="43"/>
      <c r="D36" s="43"/>
      <c r="E36" s="14">
        <v>1844838.9599999967</v>
      </c>
      <c r="F36" s="20"/>
    </row>
    <row r="37" spans="1:6" ht="15" customHeight="1" x14ac:dyDescent="0.2">
      <c r="A37" s="9"/>
      <c r="B37" s="30"/>
      <c r="C37" s="30"/>
      <c r="D37" s="30"/>
      <c r="E37" s="6"/>
    </row>
    <row r="38" spans="1:6" ht="15" customHeight="1" x14ac:dyDescent="0.25">
      <c r="A38" s="9"/>
      <c r="B38" s="30"/>
      <c r="C38" s="30"/>
      <c r="D38" s="30"/>
      <c r="E38" s="32"/>
    </row>
    <row r="39" spans="1:6" x14ac:dyDescent="0.2">
      <c r="A39" s="9"/>
      <c r="B39" s="28"/>
      <c r="C39" s="28"/>
      <c r="D39" s="28"/>
      <c r="E39" s="28"/>
    </row>
    <row r="40" spans="1:6" x14ac:dyDescent="0.2">
      <c r="A40" s="9"/>
      <c r="B40" s="28"/>
      <c r="C40" s="28"/>
      <c r="D40" s="28"/>
      <c r="E40" s="28"/>
    </row>
    <row r="41" spans="1:6" ht="15" x14ac:dyDescent="0.25">
      <c r="A41" s="9"/>
      <c r="B41" s="42" t="s">
        <v>20</v>
      </c>
      <c r="C41" s="42"/>
      <c r="D41" s="42" t="s">
        <v>22</v>
      </c>
      <c r="E41" s="42"/>
    </row>
    <row r="42" spans="1:6" x14ac:dyDescent="0.2">
      <c r="A42" s="9"/>
      <c r="B42" s="48" t="s">
        <v>21</v>
      </c>
      <c r="C42" s="48"/>
      <c r="D42" s="48" t="s">
        <v>27</v>
      </c>
      <c r="E42" s="48"/>
    </row>
    <row r="43" spans="1:6" x14ac:dyDescent="0.2">
      <c r="A43" s="9"/>
      <c r="B43" s="31"/>
      <c r="C43" s="31"/>
      <c r="D43" s="31"/>
      <c r="E43" s="31"/>
    </row>
    <row r="44" spans="1:6" x14ac:dyDescent="0.2">
      <c r="A44" s="9"/>
      <c r="B44" s="31"/>
      <c r="C44" s="31"/>
      <c r="D44" s="31"/>
      <c r="E44" s="31"/>
    </row>
    <row r="45" spans="1:6" x14ac:dyDescent="0.2">
      <c r="A45" s="9"/>
      <c r="B45" s="31"/>
      <c r="C45" s="31"/>
      <c r="D45" s="31"/>
      <c r="E45" s="31"/>
    </row>
    <row r="46" spans="1:6" ht="15" x14ac:dyDescent="0.25">
      <c r="A46" s="9"/>
      <c r="B46" s="42" t="s">
        <v>26</v>
      </c>
      <c r="C46" s="42"/>
      <c r="D46" s="42"/>
      <c r="E46" s="42"/>
    </row>
    <row r="47" spans="1:6" ht="15" customHeight="1" x14ac:dyDescent="0.2">
      <c r="A47" s="9"/>
      <c r="B47" s="48" t="s">
        <v>28</v>
      </c>
      <c r="C47" s="48"/>
      <c r="D47" s="48"/>
      <c r="E47" s="48"/>
    </row>
    <row r="48" spans="1:6" x14ac:dyDescent="0.2">
      <c r="A48" s="9"/>
      <c r="B48" s="50"/>
      <c r="C48" s="50"/>
      <c r="D48" s="50"/>
      <c r="E48" s="50"/>
    </row>
  </sheetData>
  <mergeCells count="41">
    <mergeCell ref="J5:L5"/>
    <mergeCell ref="B11:D11"/>
    <mergeCell ref="B46:E46"/>
    <mergeCell ref="B47:E47"/>
    <mergeCell ref="B48:C48"/>
    <mergeCell ref="D48:E48"/>
    <mergeCell ref="B35:D35"/>
    <mergeCell ref="B36:D36"/>
    <mergeCell ref="B41:C41"/>
    <mergeCell ref="D41:E41"/>
    <mergeCell ref="B42:C42"/>
    <mergeCell ref="D42:E42"/>
    <mergeCell ref="B21:D21"/>
    <mergeCell ref="B34:D34"/>
    <mergeCell ref="B23:D23"/>
    <mergeCell ref="B24:D24"/>
    <mergeCell ref="B33:D33"/>
    <mergeCell ref="B3:D3"/>
    <mergeCell ref="B6:D6"/>
    <mergeCell ref="B7:D7"/>
    <mergeCell ref="B8:D8"/>
    <mergeCell ref="B22:D22"/>
    <mergeCell ref="B9:D9"/>
    <mergeCell ref="B12:D12"/>
    <mergeCell ref="B13:D13"/>
    <mergeCell ref="B14:D14"/>
    <mergeCell ref="B15:D15"/>
    <mergeCell ref="B16:D16"/>
    <mergeCell ref="B17:D17"/>
    <mergeCell ref="B25:D25"/>
    <mergeCell ref="B26:D26"/>
    <mergeCell ref="B31:D31"/>
    <mergeCell ref="B27:D27"/>
    <mergeCell ref="B28:D28"/>
    <mergeCell ref="B29:D29"/>
    <mergeCell ref="B32:D32"/>
    <mergeCell ref="B10:D10"/>
    <mergeCell ref="B18:D18"/>
    <mergeCell ref="B19:D19"/>
    <mergeCell ref="B20:D20"/>
    <mergeCell ref="B30:D3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2022-06-09T20:47:00Z</cp:lastPrinted>
  <dcterms:created xsi:type="dcterms:W3CDTF">2014-07-05T17:10:34Z</dcterms:created>
  <dcterms:modified xsi:type="dcterms:W3CDTF">2022-07-28T18:07:18Z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etDate">
    <vt:lpwstr>2022-07-28T18:07:17Z</vt:lpwstr>
  </property>
  <property fmtid="{D5CDD505-2E9C-101B-9397-08002B2CF9AE}" pid="4" name="MSIP_Label_0c8a3dd5-7642-4cae-bef9-4a0180bd8370_Method">
    <vt:lpwstr>Privileged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SiteId">
    <vt:lpwstr>b579d0fa-ecf7-43af-a250-c4935d59224b</vt:lpwstr>
  </property>
  <property fmtid="{D5CDD505-2E9C-101B-9397-08002B2CF9AE}" pid="7" name="MSIP_Label_0c8a3dd5-7642-4cae-bef9-4a0180bd8370_ActionId">
    <vt:lpwstr>ffe8000a-49db-423c-953d-18138d86ac84</vt:lpwstr>
  </property>
  <property fmtid="{D5CDD505-2E9C-101B-9397-08002B2CF9AE}" pid="8" name="MSIP_Label_0c8a3dd5-7642-4cae-bef9-4a0180bd8370_ContentBits">
    <vt:lpwstr>2</vt:lpwstr>
  </property>
</Properties>
</file>