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revalo\Documents\BOLSA DE VALORES\"/>
    </mc:Choice>
  </mc:AlternateContent>
  <xr:revisionPtr revIDLastSave="0" documentId="13_ncr:1_{9EEF4A5F-94EB-4FE0-A4C6-C47039AE3577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BC MAYO" sheetId="4" r:id="rId1"/>
    <sheet name="RES MAYO" sheetId="7" r:id="rId2"/>
  </sheets>
  <definedNames>
    <definedName name="_xlnm.Print_Area" localSheetId="1">'RES MAYO'!$A$1:$E$40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4" l="1"/>
  <c r="C16" i="4"/>
  <c r="G23" i="4" l="1"/>
  <c r="C16" i="7" l="1"/>
  <c r="C27" i="7"/>
  <c r="C29" i="7" l="1"/>
  <c r="C31" i="7" s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<sst xmlns="http://schemas.openxmlformats.org/spreadsheetml/2006/main" count="65" uniqueCount="59">
  <si>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</si>
  <si>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</si>
  <si>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</si>
  <si>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</si>
  <si>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</si>
  <si>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</si>
  <si>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</si>
  <si>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</si>
  <si>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</si>
  <si>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</si>
  <si>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</si>
  <si>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</si>
  <si>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</si>
  <si>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</si>
  <si>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</si>
  <si>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</si>
  <si>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</si>
  <si>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</si>
  <si>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</si>
  <si>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</si>
  <si>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</si>
  <si>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</si>
  <si>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</si>
  <si>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</si>
  <si>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</si>
  <si>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</si>
  <si>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</si>
  <si>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</si>
  <si>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</si>
  <si>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</si>
  <si>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</si>
  <si>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</si>
  <si>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</si>
  <si>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</si>
  <si>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</si>
  <si>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</si>
  <si>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</si>
  <si>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</si>
  <si>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</si>
  <si>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</si>
  <si>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</si>
  <si>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</si>
  <si>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</si>
  <si>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</si>
  <si>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</si>
  <si>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</si>
  <si>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</si>
  <si>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</si>
  <si>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</si>
  <si>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</si>
  <si>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</si>
  <si>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</si>
  <si>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</si>
  <si>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</si>
  <si>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</si>
  <si>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</si>
  <si>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</si>
  <si>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ESTADO DE RESULTADOS AL 31 DE MAYO  DE 2022</t>
  </si>
  <si>
    <t>BALANCE  DE COMPROBACIÓN 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</si>
</sst>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164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/>
    <xf numFmtId="0" fontId="0" fillId="0" borderId="0" xfId="0" applyBorder="1"/>
    <xf numFmtId="0" fontId="7" fillId="0" borderId="0" xfId="0" applyFont="1" applyFill="1" applyBorder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1" xfId="0" applyNumberFormat="1" applyFont="1" applyBorder="1"/>
    <xf numFmtId="165" fontId="9" fillId="0" borderId="2" xfId="0" applyNumberFormat="1" applyFont="1" applyBorder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 applyBorder="1"/>
    <xf numFmtId="165" fontId="0" fillId="0" borderId="0" xfId="1" applyFont="1"/>
    <xf numFmtId="164" fontId="2" fillId="0" borderId="4" xfId="0" applyNumberFormat="1" applyFont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164" fontId="2" fillId="0" borderId="0" xfId="0" applyNumberFormat="1" applyFont="1" applyBorder="1"/>
    <xf numFmtId="4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44" fontId="0" fillId="0" borderId="0" xfId="0" applyNumberFormat="1"/>
    <xf numFmtId="9" fontId="0" fillId="0" borderId="0" xfId="5" applyFont="1"/>
    <xf numFmtId="44" fontId="0" fillId="0" borderId="0" xfId="0" applyNumberFormat="1" applyBorder="1"/>
    <xf numFmtId="165" fontId="0" fillId="0" borderId="1" xfId="1" applyFont="1" applyBorder="1"/>
    <xf numFmtId="4" fontId="5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6">
    <cellStyle name="Moneda" xfId="1" builtinId="4"/>
    <cellStyle name="Moneda 2" xfId="4" xr:uid="{00000000-0005-0000-0000-000001000000}"/>
    <cellStyle name="Normal" xfId="0" builtinId="0"/>
    <cellStyle name="Normal 12" xfId="2" xr:uid="{00000000-0005-0000-0000-000003000000}"/>
    <cellStyle name="Normal 2" xfId="3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topLeftCell="A10" zoomScaleNormal="100" zoomScaleSheetLayoutView="90" workbookViewId="0">
      <selection activeCell="A6" sqref="A6"/>
    </sheetView>
  </sheetViews>
  <sheetFormatPr baseColWidth="10" defaultRowHeight="14.5" x14ac:dyDescent="0.35"/>
  <cols>
    <col min="2" max="2" width="50.453125" customWidth="1"/>
    <col min="3" max="3" width="21.1796875" customWidth="1"/>
    <col min="4" max="4" width="9.1796875" customWidth="1"/>
    <col min="5" max="5" width="9.453125" customWidth="1"/>
    <col min="6" max="6" width="52.7265625" customWidth="1"/>
    <col min="7" max="7" width="28.81640625" customWidth="1"/>
    <col min="9" max="9" width="18.453125" customWidth="1"/>
  </cols>
  <sheetData>
    <row r="1" spans="1:7" x14ac:dyDescent="0.35">
      <c r="B1" s="4"/>
    </row>
    <row r="2" spans="1:7" ht="18.5" x14ac:dyDescent="0.45">
      <c r="A2" s="1"/>
      <c r="B2" s="31" t="s">
        <v>46</v>
      </c>
      <c r="C2" s="31"/>
      <c r="D2" s="31"/>
      <c r="E2" s="31"/>
      <c r="F2" s="31"/>
    </row>
    <row r="3" spans="1:7" ht="18.5" x14ac:dyDescent="0.45">
      <c r="A3" s="1"/>
      <c r="B3" s="32" t="s">
        <v>58</v>
      </c>
      <c r="C3" s="32"/>
      <c r="D3" s="32"/>
      <c r="E3" s="32"/>
      <c r="F3" s="32"/>
    </row>
    <row r="4" spans="1:7" ht="18.5" x14ac:dyDescent="0.45">
      <c r="A4" s="1"/>
      <c r="B4" s="33" t="s">
        <v>29</v>
      </c>
      <c r="C4" s="33"/>
      <c r="D4" s="33"/>
      <c r="E4" s="33"/>
      <c r="F4" s="33"/>
    </row>
    <row r="5" spans="1:7" ht="18.5" x14ac:dyDescent="0.45">
      <c r="A5" s="1"/>
      <c r="B5" s="1"/>
      <c r="C5" s="1"/>
      <c r="D5" s="1"/>
      <c r="E5" s="1"/>
      <c r="F5" s="1"/>
    </row>
    <row r="6" spans="1:7" ht="18.5" x14ac:dyDescent="0.45">
      <c r="A6" s="1"/>
      <c r="B6" s="19" t="s">
        <v>0</v>
      </c>
      <c r="E6" s="1"/>
      <c r="F6" s="19" t="s">
        <v>7</v>
      </c>
    </row>
    <row r="7" spans="1:7" ht="18.5" x14ac:dyDescent="0.45">
      <c r="A7" s="1">
        <v>11</v>
      </c>
      <c r="B7" s="2" t="s">
        <v>1</v>
      </c>
      <c r="C7" s="25">
        <v>2620917.67</v>
      </c>
      <c r="D7" s="7"/>
      <c r="E7" s="1">
        <v>21</v>
      </c>
      <c r="F7" s="2" t="s">
        <v>8</v>
      </c>
      <c r="G7" s="25">
        <v>79818.02</v>
      </c>
    </row>
    <row r="8" spans="1:7" ht="18.5" x14ac:dyDescent="0.45">
      <c r="A8" s="1">
        <v>12</v>
      </c>
      <c r="B8" s="2" t="s">
        <v>55</v>
      </c>
      <c r="C8" s="25">
        <v>8309350.8399999999</v>
      </c>
      <c r="D8" s="7"/>
      <c r="E8" s="1">
        <v>22</v>
      </c>
      <c r="F8" s="2" t="s">
        <v>9</v>
      </c>
      <c r="G8" s="25">
        <v>772983.09</v>
      </c>
    </row>
    <row r="9" spans="1:7" ht="18.5" x14ac:dyDescent="0.45">
      <c r="A9" s="1">
        <v>13</v>
      </c>
      <c r="B9" s="2" t="s">
        <v>53</v>
      </c>
      <c r="C9" s="25">
        <v>380057.87</v>
      </c>
      <c r="D9" s="7"/>
      <c r="E9" s="1">
        <v>23</v>
      </c>
      <c r="F9" s="2" t="s">
        <v>10</v>
      </c>
      <c r="G9" s="25">
        <v>4160866.33</v>
      </c>
    </row>
    <row r="10" spans="1:7" ht="18.5" x14ac:dyDescent="0.45">
      <c r="A10" s="1">
        <v>14</v>
      </c>
      <c r="B10" s="2" t="s">
        <v>2</v>
      </c>
      <c r="C10" s="25">
        <v>462312.61</v>
      </c>
      <c r="D10" s="7"/>
      <c r="E10" s="1">
        <v>24</v>
      </c>
      <c r="F10" s="2" t="s">
        <v>11</v>
      </c>
      <c r="G10" s="25">
        <v>2777395.22</v>
      </c>
    </row>
    <row r="11" spans="1:7" ht="18.5" x14ac:dyDescent="0.45">
      <c r="A11" s="1">
        <v>16</v>
      </c>
      <c r="B11" s="2" t="s">
        <v>3</v>
      </c>
      <c r="C11" s="25">
        <v>1448481.84</v>
      </c>
      <c r="D11" s="7"/>
      <c r="E11" s="1">
        <v>25</v>
      </c>
      <c r="F11" s="2" t="s">
        <v>12</v>
      </c>
    </row>
    <row r="12" spans="1:7" ht="18.5" x14ac:dyDescent="0.45">
      <c r="A12" s="1">
        <v>17</v>
      </c>
      <c r="B12" s="2" t="s">
        <v>4</v>
      </c>
      <c r="D12" s="7"/>
      <c r="E12" s="1">
        <v>26</v>
      </c>
      <c r="F12" s="2" t="s">
        <v>13</v>
      </c>
      <c r="G12" s="25">
        <v>69965.34</v>
      </c>
    </row>
    <row r="13" spans="1:7" ht="18.5" x14ac:dyDescent="0.45">
      <c r="A13" s="1">
        <v>18</v>
      </c>
      <c r="B13" s="2" t="s">
        <v>5</v>
      </c>
      <c r="C13" s="25">
        <v>3625.19</v>
      </c>
      <c r="D13" s="7"/>
      <c r="E13" s="1">
        <v>27</v>
      </c>
      <c r="F13" s="2" t="s">
        <v>14</v>
      </c>
      <c r="G13" s="25">
        <v>475261.95</v>
      </c>
    </row>
    <row r="14" spans="1:7" ht="18.5" x14ac:dyDescent="0.45">
      <c r="A14" s="1">
        <v>19</v>
      </c>
      <c r="B14" s="2" t="s">
        <v>54</v>
      </c>
      <c r="C14" s="25">
        <v>783829.53</v>
      </c>
      <c r="D14" s="7"/>
      <c r="E14" s="1">
        <v>28</v>
      </c>
      <c r="F14" s="2" t="s">
        <v>15</v>
      </c>
      <c r="G14" s="25">
        <v>60902.58</v>
      </c>
    </row>
    <row r="15" spans="1:7" ht="18.5" x14ac:dyDescent="0.45">
      <c r="A15" s="1"/>
      <c r="C15" s="30">
        <v>0</v>
      </c>
      <c r="E15" s="1">
        <v>29</v>
      </c>
      <c r="F15" s="2" t="s">
        <v>16</v>
      </c>
      <c r="G15" s="26"/>
    </row>
    <row r="16" spans="1:7" ht="19" thickBot="1" x14ac:dyDescent="0.5">
      <c r="A16" s="1"/>
      <c r="B16" s="3" t="s">
        <v>6</v>
      </c>
      <c r="C16" s="9">
        <f>SUM(C7:C15)</f>
        <v>14008575.549999997</v>
      </c>
      <c r="D16" s="8"/>
      <c r="E16" s="1"/>
      <c r="F16" s="3" t="s">
        <v>17</v>
      </c>
      <c r="G16" s="10">
        <f>SUM(G7:G15)</f>
        <v>8397192.5299999993</v>
      </c>
    </row>
    <row r="17" spans="1:11" ht="19" thickTop="1" x14ac:dyDescent="0.45">
      <c r="A17" s="1"/>
      <c r="B17" s="3"/>
      <c r="E17" s="1"/>
      <c r="F17" s="3"/>
    </row>
    <row r="18" spans="1:11" ht="18.5" x14ac:dyDescent="0.45">
      <c r="A18" s="1"/>
      <c r="B18" s="2"/>
      <c r="E18" s="1"/>
      <c r="F18" s="3" t="s">
        <v>18</v>
      </c>
      <c r="I18" s="25"/>
    </row>
    <row r="19" spans="1:11" ht="18.5" x14ac:dyDescent="0.45">
      <c r="A19" s="1"/>
      <c r="B19" s="2"/>
      <c r="E19" s="1">
        <v>31</v>
      </c>
      <c r="F19" s="2" t="s">
        <v>19</v>
      </c>
      <c r="G19" s="25">
        <v>4250000</v>
      </c>
      <c r="I19" s="25"/>
    </row>
    <row r="20" spans="1:11" ht="18.5" x14ac:dyDescent="0.45">
      <c r="A20" s="1"/>
      <c r="B20" s="2"/>
      <c r="E20" s="1">
        <v>35</v>
      </c>
      <c r="F20" s="2" t="s">
        <v>20</v>
      </c>
      <c r="G20" s="17">
        <v>165604.73000000001</v>
      </c>
      <c r="I20" s="25"/>
    </row>
    <row r="21" spans="1:11" ht="18.5" x14ac:dyDescent="0.45">
      <c r="A21" s="1"/>
      <c r="B21" s="2"/>
      <c r="E21" s="1">
        <v>36</v>
      </c>
      <c r="F21" s="2" t="s">
        <v>21</v>
      </c>
      <c r="G21" s="17">
        <v>123131.85</v>
      </c>
      <c r="I21" s="25"/>
    </row>
    <row r="22" spans="1:11" ht="18.5" x14ac:dyDescent="0.45">
      <c r="A22" s="1"/>
      <c r="B22" s="2"/>
      <c r="E22" s="1">
        <v>38</v>
      </c>
      <c r="F22" s="2" t="s">
        <v>22</v>
      </c>
      <c r="G22" s="26">
        <v>1072646.44</v>
      </c>
      <c r="I22" s="25"/>
      <c r="K22" s="27"/>
    </row>
    <row r="23" spans="1:11" ht="18.5" x14ac:dyDescent="0.45">
      <c r="A23" s="1"/>
      <c r="B23" s="2"/>
      <c r="E23" s="1"/>
      <c r="F23" s="2" t="s">
        <v>23</v>
      </c>
      <c r="G23" s="11">
        <f>SUM(G19:G22)</f>
        <v>5611383.0199999996</v>
      </c>
      <c r="I23" s="25"/>
    </row>
    <row r="24" spans="1:11" ht="18.5" x14ac:dyDescent="0.45">
      <c r="A24" s="1"/>
      <c r="B24" s="2"/>
      <c r="E24" s="1"/>
      <c r="F24" s="2"/>
      <c r="G24" s="16"/>
    </row>
    <row r="25" spans="1:11" ht="19" thickBot="1" x14ac:dyDescent="0.5">
      <c r="A25" s="1"/>
      <c r="B25" s="3"/>
      <c r="E25" s="1"/>
      <c r="F25" s="3" t="s">
        <v>24</v>
      </c>
      <c r="G25" s="12">
        <f>+G23+G16</f>
        <v>14008575.549999999</v>
      </c>
    </row>
    <row r="26" spans="1:11" ht="19" thickTop="1" x14ac:dyDescent="0.45">
      <c r="A26" s="1"/>
      <c r="B26" s="3"/>
      <c r="E26" s="1"/>
      <c r="F26" s="3"/>
      <c r="G26" s="29"/>
    </row>
    <row r="27" spans="1:11" ht="18.5" x14ac:dyDescent="0.45">
      <c r="A27" s="1"/>
      <c r="B27" s="3"/>
      <c r="E27" s="1"/>
      <c r="F27" s="3"/>
      <c r="G27" s="29"/>
    </row>
    <row r="28" spans="1:11" ht="18.5" x14ac:dyDescent="0.45">
      <c r="A28" s="1"/>
      <c r="B28" s="5" t="s">
        <v>25</v>
      </c>
      <c r="C28" s="6"/>
      <c r="D28" s="6"/>
      <c r="E28" s="6"/>
      <c r="F28" s="5" t="s">
        <v>27</v>
      </c>
      <c r="G28" s="15"/>
    </row>
    <row r="29" spans="1:11" ht="18.5" x14ac:dyDescent="0.45">
      <c r="A29" s="1"/>
      <c r="B29" s="5" t="s">
        <v>26</v>
      </c>
      <c r="C29" s="6"/>
      <c r="D29" s="6"/>
      <c r="E29" s="6"/>
      <c r="F29" s="5" t="s">
        <v>28</v>
      </c>
    </row>
    <row r="30" spans="1:11" ht="18.5" x14ac:dyDescent="0.45">
      <c r="A30" s="1"/>
      <c r="B30" s="2"/>
    </row>
    <row r="31" spans="1:11" ht="18.5" x14ac:dyDescent="0.45">
      <c r="A31" s="1"/>
      <c r="B31" s="2"/>
    </row>
    <row r="32" spans="1:11" ht="18.5" x14ac:dyDescent="0.4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tabSelected="1" zoomScaleNormal="100" zoomScaleSheetLayoutView="100" workbookViewId="0">
      <selection activeCell="B17" sqref="B17"/>
    </sheetView>
  </sheetViews>
  <sheetFormatPr baseColWidth="10" defaultRowHeight="14.5" x14ac:dyDescent="0.35"/>
  <cols>
    <col min="2" max="2" width="78.453125" customWidth="1"/>
    <col min="3" max="3" width="25.26953125" customWidth="1"/>
    <col min="4" max="4" width="4" customWidth="1"/>
  </cols>
  <sheetData>
    <row r="3" spans="1:5" ht="18.5" x14ac:dyDescent="0.45">
      <c r="A3" s="31" t="s">
        <v>46</v>
      </c>
      <c r="B3" s="31"/>
      <c r="C3" s="31"/>
      <c r="D3" s="31"/>
      <c r="E3" s="31"/>
    </row>
    <row r="4" spans="1:5" ht="18.5" x14ac:dyDescent="0.45">
      <c r="A4" s="32" t="s">
        <v>57</v>
      </c>
      <c r="B4" s="32"/>
      <c r="C4" s="32"/>
      <c r="D4" s="32"/>
      <c r="E4" s="32"/>
    </row>
    <row r="5" spans="1:5" ht="15.5" x14ac:dyDescent="0.35">
      <c r="A5" s="33" t="s">
        <v>29</v>
      </c>
      <c r="B5" s="33"/>
      <c r="C5" s="33"/>
      <c r="D5" s="33"/>
      <c r="E5" s="33"/>
    </row>
    <row r="7" spans="1:5" x14ac:dyDescent="0.35">
      <c r="B7" s="14" t="s">
        <v>30</v>
      </c>
      <c r="C7" s="13"/>
    </row>
    <row r="8" spans="1:5" x14ac:dyDescent="0.35">
      <c r="A8">
        <v>51</v>
      </c>
      <c r="B8" t="s">
        <v>31</v>
      </c>
      <c r="C8" s="17">
        <v>7297239.75</v>
      </c>
    </row>
    <row r="9" spans="1:5" x14ac:dyDescent="0.35">
      <c r="A9">
        <v>52</v>
      </c>
      <c r="B9" t="s">
        <v>32</v>
      </c>
      <c r="C9" s="17">
        <v>849195.74</v>
      </c>
    </row>
    <row r="10" spans="1:5" x14ac:dyDescent="0.35">
      <c r="A10">
        <v>54</v>
      </c>
      <c r="B10" t="s">
        <v>47</v>
      </c>
      <c r="C10" s="17">
        <v>1146785.81</v>
      </c>
    </row>
    <row r="11" spans="1:5" x14ac:dyDescent="0.35">
      <c r="A11">
        <v>55</v>
      </c>
      <c r="B11" t="s">
        <v>48</v>
      </c>
      <c r="C11" s="17">
        <v>190338.24</v>
      </c>
    </row>
    <row r="12" spans="1:5" x14ac:dyDescent="0.35">
      <c r="A12">
        <v>56</v>
      </c>
      <c r="B12" t="s">
        <v>33</v>
      </c>
      <c r="C12" s="17"/>
    </row>
    <row r="13" spans="1:5" x14ac:dyDescent="0.35">
      <c r="A13">
        <v>57</v>
      </c>
      <c r="B13" t="s">
        <v>34</v>
      </c>
      <c r="C13" s="17">
        <v>201561.62</v>
      </c>
    </row>
    <row r="14" spans="1:5" x14ac:dyDescent="0.35">
      <c r="A14">
        <v>58</v>
      </c>
      <c r="B14" t="s">
        <v>49</v>
      </c>
      <c r="C14" s="17">
        <v>6051.6</v>
      </c>
    </row>
    <row r="15" spans="1:5" x14ac:dyDescent="0.35">
      <c r="A15">
        <v>59</v>
      </c>
      <c r="B15" t="s">
        <v>50</v>
      </c>
      <c r="C15" s="17">
        <v>5381.9</v>
      </c>
    </row>
    <row r="16" spans="1:5" x14ac:dyDescent="0.35">
      <c r="B16" s="14" t="s">
        <v>35</v>
      </c>
      <c r="C16" s="18">
        <f>SUM(C8:C15)</f>
        <v>9696554.6600000001</v>
      </c>
    </row>
    <row r="18" spans="1:5" x14ac:dyDescent="0.35">
      <c r="B18" s="14" t="s">
        <v>36</v>
      </c>
      <c r="C18" s="13"/>
    </row>
    <row r="19" spans="1:5" x14ac:dyDescent="0.35">
      <c r="A19">
        <v>41</v>
      </c>
      <c r="B19" t="s">
        <v>37</v>
      </c>
      <c r="C19" s="17">
        <v>5624858.54</v>
      </c>
      <c r="E19" s="28"/>
    </row>
    <row r="20" spans="1:5" x14ac:dyDescent="0.35">
      <c r="A20">
        <v>42</v>
      </c>
      <c r="B20" t="s">
        <v>38</v>
      </c>
      <c r="C20" s="17">
        <v>1492122.45</v>
      </c>
      <c r="E20" s="28"/>
    </row>
    <row r="21" spans="1:5" x14ac:dyDescent="0.35">
      <c r="A21">
        <v>43</v>
      </c>
      <c r="B21" t="s">
        <v>39</v>
      </c>
      <c r="C21" s="17">
        <v>780579.87</v>
      </c>
      <c r="E21" s="28"/>
    </row>
    <row r="22" spans="1:5" x14ac:dyDescent="0.35">
      <c r="A22">
        <v>45</v>
      </c>
      <c r="B22" t="s">
        <v>40</v>
      </c>
      <c r="C22" s="17">
        <v>972030.6</v>
      </c>
      <c r="E22" s="28"/>
    </row>
    <row r="23" spans="1:5" x14ac:dyDescent="0.35">
      <c r="A23">
        <v>46</v>
      </c>
      <c r="B23" t="s">
        <v>41</v>
      </c>
      <c r="C23" s="17">
        <v>68653.990000000005</v>
      </c>
      <c r="E23" s="28"/>
    </row>
    <row r="24" spans="1:5" x14ac:dyDescent="0.35">
      <c r="A24">
        <v>47</v>
      </c>
      <c r="B24" t="s">
        <v>42</v>
      </c>
      <c r="C24" s="17">
        <v>15530.6</v>
      </c>
      <c r="E24" s="28"/>
    </row>
    <row r="25" spans="1:5" x14ac:dyDescent="0.35">
      <c r="A25">
        <v>48</v>
      </c>
      <c r="B25" t="s">
        <v>43</v>
      </c>
      <c r="C25" s="17">
        <v>539184.18999999994</v>
      </c>
      <c r="E25" s="28"/>
    </row>
    <row r="26" spans="1:5" x14ac:dyDescent="0.35">
      <c r="A26">
        <v>49</v>
      </c>
      <c r="B26" t="s">
        <v>51</v>
      </c>
      <c r="C26" s="17">
        <v>152.46</v>
      </c>
      <c r="E26" s="27"/>
    </row>
    <row r="27" spans="1:5" x14ac:dyDescent="0.35">
      <c r="B27" s="14" t="s">
        <v>44</v>
      </c>
      <c r="C27" s="18">
        <f>SUM(C19:C26)</f>
        <v>9493112.7000000011</v>
      </c>
    </row>
    <row r="28" spans="1:5" x14ac:dyDescent="0.35">
      <c r="B28" s="14"/>
      <c r="C28" s="23"/>
    </row>
    <row r="29" spans="1:5" x14ac:dyDescent="0.35">
      <c r="B29" s="21" t="s">
        <v>45</v>
      </c>
      <c r="C29" s="24">
        <f>+C16-C27</f>
        <v>203441.95999999903</v>
      </c>
    </row>
    <row r="30" spans="1:5" x14ac:dyDescent="0.35">
      <c r="B30" t="s">
        <v>56</v>
      </c>
      <c r="C30" s="17">
        <v>-55946.54</v>
      </c>
    </row>
    <row r="31" spans="1:5" ht="15" thickBot="1" x14ac:dyDescent="0.4">
      <c r="B31" s="14" t="s">
        <v>52</v>
      </c>
      <c r="C31" s="22">
        <f>SUM(C29:C30)</f>
        <v>147495.41999999902</v>
      </c>
    </row>
    <row r="32" spans="1:5" ht="15" thickTop="1" x14ac:dyDescent="0.35"/>
    <row r="39" spans="2:5" ht="15.5" x14ac:dyDescent="0.35">
      <c r="B39" s="20" t="s">
        <v>25</v>
      </c>
      <c r="C39" s="5" t="s">
        <v>27</v>
      </c>
      <c r="D39" s="6"/>
      <c r="E39" s="6"/>
    </row>
    <row r="40" spans="2:5" ht="15.5" x14ac:dyDescent="0.35">
      <c r="B40" s="20" t="s">
        <v>26</v>
      </c>
      <c r="C40" s="20" t="s">
        <v>28</v>
      </c>
      <c r="D40" s="6"/>
      <c r="E40" s="6"/>
    </row>
    <row r="41" spans="2:5" ht="18.5" x14ac:dyDescent="0.4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 MAYO</vt:lpstr>
      <vt:lpstr>RES MAYO</vt:lpstr>
      <vt:lpstr>'RES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2022-07-01T15:05:32Z</dcterms:modified>
</cp:coreProperties>
</file>