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8686EE8A-597D-4405-8416-60F56279667E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abril 2022" sheetId="1" r:id="rId1"/>
  </sheets>
  <definedNames>
    <definedName name="_xlnm.Print_Area" localSheetId="0">'abril 2022'!$B$1:$E$86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D27" i="1" l="1"/>
  <c r="D18" i="1"/>
  <c r="D63" i="1" l="1"/>
  <c r="D74" i="1" s="1"/>
  <c r="D80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<sst xmlns="http://schemas.openxmlformats.org/spreadsheetml/2006/main" count="69" uniqueCount="63">
  <si>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</si>
  <si>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</si>
  <si>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</si>
  <si>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</si>
  <si>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</si>
  <si>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</si>
  <si>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</si>
  <si>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</si>
  <si>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</si>
  <si>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</si>
  <si>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</si>
  <si>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</si>
  <si>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</si>
  <si>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</si>
  <si>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</si>
  <si>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</si>
  <si>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</si>
  <si>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</si>
  <si>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</si>
  <si>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</si>
  <si>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</si>
  <si>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</si>
  <si>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</si>
  <si>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</si>
  <si>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</si>
  <si>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</si>
  <si>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</si>
  <si>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</si>
  <si>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</si>
  <si>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</si>
  <si>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</si>
  <si>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</si>
  <si>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</si>
  <si>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</si>
  <si>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</si>
  <si>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</si>
  <si>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</si>
  <si>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</si>
  <si>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</si>
  <si>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</si>
  <si>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</si>
  <si>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</si>
  <si>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</si>
  <si>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</si>
  <si>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</si>
  <si>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</si>
  <si>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</si>
  <si>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</si>
  <si>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</si>
  <si>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</si>
  <si>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</si>
  <si>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</si>
  <si>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</si>
  <si>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Prestamos y sobregiros con Bancos y otras Instituciones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</si>
  <si>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</si>
  <si>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</si>
  <si>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</si>
  <si>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</si>
  <si>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</si>
  <si>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</si>
  <si>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 xml:space="preserve">  </t>
  </si>
  <si>
    <t>BALANCE GENERAL  AL 30 DE ABRIL DE 2022</t>
  </si>
  <si>
    <t>ESTADO DE RESULTADOS DEL 01 DE ENERO AL 30 DE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</si>
</sst>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4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5"/>
  <sheetViews>
    <sheetView tabSelected="1" topLeftCell="A51" zoomScale="150" zoomScaleNormal="150" workbookViewId="0">
      <selection activeCell="A51" sqref="A51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0" t="s">
        <v>3</v>
      </c>
      <c r="D2" s="50"/>
      <c r="E2" s="50"/>
    </row>
    <row r="3" spans="1:5" x14ac:dyDescent="0.25">
      <c r="C3" s="50" t="s">
        <v>2</v>
      </c>
      <c r="D3" s="50"/>
      <c r="E3" s="50"/>
    </row>
    <row r="4" spans="1:5" x14ac:dyDescent="0.25">
      <c r="C4" s="51" t="s">
        <v>61</v>
      </c>
      <c r="D4" s="51"/>
      <c r="E4" s="51"/>
    </row>
    <row r="5" spans="1:5" ht="15.75" thickBot="1" x14ac:dyDescent="0.3">
      <c r="C5" s="53" t="s">
        <v>49</v>
      </c>
      <c r="D5" s="53"/>
      <c r="E5" s="53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253.43</v>
      </c>
      <c r="E11" s="6"/>
    </row>
    <row r="12" spans="1:5" ht="16.5" x14ac:dyDescent="0.3">
      <c r="A12" s="4"/>
      <c r="B12" s="4"/>
      <c r="C12" s="5" t="s">
        <v>0</v>
      </c>
      <c r="D12" s="22">
        <v>7.07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386.81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52</v>
      </c>
      <c r="D16" s="20">
        <v>15.91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31.91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418.72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53</v>
      </c>
      <c r="D23" s="42">
        <v>4.4400000000000004</v>
      </c>
      <c r="E23" s="6"/>
    </row>
    <row r="24" spans="1:5" ht="16.5" x14ac:dyDescent="0.3">
      <c r="A24" s="4"/>
      <c r="B24" s="4"/>
      <c r="C24" s="5" t="s">
        <v>17</v>
      </c>
      <c r="D24" s="42">
        <v>27.43</v>
      </c>
      <c r="E24" s="6"/>
    </row>
    <row r="25" spans="1:5" ht="16.5" x14ac:dyDescent="0.3">
      <c r="A25" s="4"/>
      <c r="B25" s="4"/>
      <c r="C25" s="5" t="s">
        <v>54</v>
      </c>
      <c r="D25" s="42">
        <v>25.33</v>
      </c>
      <c r="E25" s="6"/>
    </row>
    <row r="26" spans="1:5" ht="16.5" x14ac:dyDescent="0.3">
      <c r="A26" s="4"/>
      <c r="B26" s="4"/>
      <c r="C26" s="5" t="s">
        <v>18</v>
      </c>
      <c r="D26" s="20">
        <v>15.68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72.88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38.119999999999997</v>
      </c>
      <c r="E36" s="6"/>
    </row>
    <row r="37" spans="1:5" ht="16.5" x14ac:dyDescent="0.3">
      <c r="A37" s="4"/>
      <c r="B37" s="4"/>
      <c r="C37" s="6" t="s">
        <v>26</v>
      </c>
      <c r="D37" s="21">
        <v>58.13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345.84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418.71999999999997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2" t="s">
        <v>47</v>
      </c>
      <c r="E52" s="52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50" t="s">
        <v>3</v>
      </c>
      <c r="D57" s="50"/>
      <c r="E57" s="50"/>
    </row>
    <row r="58" spans="1:14" x14ac:dyDescent="0.25">
      <c r="C58" s="50" t="s">
        <v>2</v>
      </c>
      <c r="D58" s="50"/>
      <c r="E58" s="50"/>
    </row>
    <row r="59" spans="1:14" x14ac:dyDescent="0.25">
      <c r="C59" s="51" t="s">
        <v>62</v>
      </c>
      <c r="D59" s="51"/>
      <c r="E59" s="51"/>
    </row>
    <row r="60" spans="1:14" ht="15.75" thickBot="1" x14ac:dyDescent="0.3">
      <c r="C60" s="53" t="s">
        <v>50</v>
      </c>
      <c r="D60" s="53"/>
      <c r="E60" s="53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128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128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48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72.37</v>
      </c>
      <c r="E69" s="10"/>
    </row>
    <row r="70" spans="3:7" ht="16.5" x14ac:dyDescent="0.3">
      <c r="C70" s="14" t="s">
        <v>41</v>
      </c>
      <c r="D70" s="29">
        <v>0.9</v>
      </c>
      <c r="E70" s="10"/>
    </row>
    <row r="71" spans="3:7" ht="33" x14ac:dyDescent="0.3">
      <c r="C71" s="15" t="s">
        <v>42</v>
      </c>
      <c r="D71" s="28">
        <v>69.42</v>
      </c>
      <c r="E71" s="10"/>
    </row>
    <row r="72" spans="3:7" ht="33" x14ac:dyDescent="0.3">
      <c r="C72" s="41" t="s">
        <v>51</v>
      </c>
      <c r="D72" s="28">
        <v>1.99</v>
      </c>
      <c r="E72" s="10"/>
    </row>
    <row r="73" spans="3:7" ht="16.5" x14ac:dyDescent="0.3">
      <c r="C73" s="15" t="s">
        <v>55</v>
      </c>
      <c r="D73" s="27">
        <v>0.06</v>
      </c>
      <c r="E73" s="10"/>
      <c r="F73" s="36"/>
      <c r="G73" s="10"/>
    </row>
    <row r="74" spans="3:7" ht="16.5" x14ac:dyDescent="0.3">
      <c r="C74" s="14" t="s">
        <v>56</v>
      </c>
      <c r="D74" s="29">
        <f>+D63-D69</f>
        <v>55.629999999999995</v>
      </c>
      <c r="E74" s="10"/>
      <c r="F74" s="36"/>
      <c r="G74" s="10"/>
    </row>
    <row r="75" spans="3:7" ht="16.5" x14ac:dyDescent="0.3">
      <c r="C75" s="14"/>
      <c r="D75" s="29"/>
      <c r="E75" s="10"/>
      <c r="F75" s="36"/>
      <c r="G75" s="10"/>
    </row>
    <row r="76" spans="3:7" ht="16.5" x14ac:dyDescent="0.3">
      <c r="C76" s="14" t="s">
        <v>57</v>
      </c>
      <c r="D76" s="29"/>
      <c r="E76" s="10"/>
      <c r="F76" s="36"/>
      <c r="G76" s="10"/>
    </row>
    <row r="77" spans="3:7" ht="15.75" x14ac:dyDescent="0.25">
      <c r="C77" s="44" t="s">
        <v>58</v>
      </c>
      <c r="D77" s="29"/>
      <c r="E77" s="10"/>
      <c r="F77" s="36"/>
      <c r="G77" s="10"/>
    </row>
    <row r="78" spans="3:7" ht="15.75" x14ac:dyDescent="0.25">
      <c r="C78" s="45" t="s">
        <v>59</v>
      </c>
      <c r="D78" s="27">
        <v>2.5</v>
      </c>
      <c r="E78" s="10"/>
      <c r="F78" s="36"/>
      <c r="G78" s="10"/>
    </row>
    <row r="79" spans="3:7" ht="15.75" x14ac:dyDescent="0.25">
      <c r="C79" s="10"/>
      <c r="D79"/>
      <c r="E79" s="10"/>
    </row>
    <row r="80" spans="3:7" ht="16.5" thickBot="1" x14ac:dyDescent="0.3">
      <c r="C80" s="39" t="s">
        <v>60</v>
      </c>
      <c r="D80" s="43">
        <f>SUM(D74+D78)</f>
        <v>58.129999999999995</v>
      </c>
      <c r="E80" s="10"/>
    </row>
    <row r="81" spans="3:5" ht="16.5" thickTop="1" x14ac:dyDescent="0.25">
      <c r="C81" s="39"/>
      <c r="D81" s="46"/>
      <c r="E81" s="10"/>
    </row>
    <row r="82" spans="3:5" ht="15.75" x14ac:dyDescent="0.25">
      <c r="C82" s="39"/>
      <c r="D82" s="46"/>
      <c r="E82" s="10"/>
    </row>
    <row r="83" spans="3:5" ht="15.75" x14ac:dyDescent="0.25">
      <c r="C83" s="39"/>
      <c r="D83" s="40"/>
      <c r="E83" s="10"/>
    </row>
    <row r="84" spans="3:5" ht="16.5" x14ac:dyDescent="0.3">
      <c r="C84" s="47" t="s">
        <v>43</v>
      </c>
      <c r="D84" s="48" t="s">
        <v>44</v>
      </c>
      <c r="E84" s="47"/>
    </row>
    <row r="85" spans="3:5" ht="15.75" x14ac:dyDescent="0.25">
      <c r="C85" s="47" t="s">
        <v>45</v>
      </c>
      <c r="D85" s="49" t="s">
        <v>47</v>
      </c>
      <c r="E85" s="49"/>
    </row>
  </sheetData>
  <mergeCells count="10">
    <mergeCell ref="D85:E85"/>
    <mergeCell ref="C2:E2"/>
    <mergeCell ref="C3:E3"/>
    <mergeCell ref="C4:E4"/>
    <mergeCell ref="D52:E52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2022</vt:lpstr>
      <vt:lpstr>'abril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2022-06-20T21:54:36Z</cp:lastPrinted>
  <dcterms:created xsi:type="dcterms:W3CDTF">2018-01-02T22:48:16Z</dcterms:created>
  <dcterms:modified xsi:type="dcterms:W3CDTF">2022-06-20T21:54:39Z</dcterms:modified>
</cp:coreProperties>
</file>