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adela_juarez_aes_com/Documents/BACKUP ADELA/2022/SSF Y BV/"/>
    </mc:Choice>
  </mc:AlternateContent>
  <xr:revisionPtr revIDLastSave="18" documentId="8_{B1ACC92D-D842-4F57-B028-F77DEC469568}" xr6:coauthVersionLast="47" xr6:coauthVersionMax="47" xr10:uidLastSave="{97ADEF65-A851-4642-8EB9-B8A758167A6E}"/>
  <bookViews>
    <workbookView xWindow="-120" yWindow="-120" windowWidth="20730" windowHeight="1116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<sst xmlns="http://schemas.openxmlformats.org/spreadsheetml/2006/main" count="85" uniqueCount="80">
  <si>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</si>
  <si>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</si>
  <si>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</si>
  <si>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</si>
  <si>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</si>
  <si>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</si>
  <si>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</si>
  <si>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</si>
  <si>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</si>
  <si>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</si>
  <si>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</si>
  <si>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</si>
  <si>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</si>
  <si>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</si>
  <si>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</si>
  <si>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</si>
  <si>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</si>
  <si>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</si>
  <si>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</si>
  <si>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</si>
  <si>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</si>
  <si>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</si>
  <si>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</si>
  <si>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</si>
  <si>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</si>
  <si>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</si>
  <si>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</si>
  <si>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</si>
  <si>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</si>
  <si>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</si>
  <si>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</si>
  <si>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</si>
  <si>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</si>
  <si>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</si>
  <si>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</si>
  <si>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</si>
  <si>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</si>
  <si>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</si>
  <si>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</si>
  <si>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</si>
  <si>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</si>
  <si>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</si>
  <si>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</si>
  <si>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</si>
  <si>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</si>
  <si>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</si>
  <si>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</si>
  <si>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</si>
  <si>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</si>
  <si>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</si>
  <si>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</si>
  <si>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</si>
  <si>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</si>
  <si>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</si>
  <si>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</si>
  <si>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</si>
  <si>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</si>
  <si>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</si>
  <si>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</si>
  <si>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</si>
  <si>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</si>
  <si>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</si>
  <si>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</si>
  <si>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</si>
  <si>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</si>
  <si>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</si>
  <si>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</si>
  <si>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Lic. Samuel Ernesto Cabrera Lemus                           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</si>
  <si>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</si>
  <si>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</si>
  <si>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</si>
  <si>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</si>
  <si>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</si>
  <si>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</si>
  <si>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</si>
  <si>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</si>
  <si>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Febrero</t>
  </si>
  <si>
    <t>Prestamos por pagar a relacionadas</t>
  </si>
  <si>
    <t>Balance General al 31 de marzo 2022</t>
  </si>
  <si>
    <t>Estado de Resultados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</si>
</sst>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topLeftCell="A55" zoomScaleNormal="100" workbookViewId="0">
      <selection activeCell="A81" sqref="A81:C81"/>
    </sheetView>
  </sheetViews>
  <sheetFormatPr baseColWidth="10" defaultColWidth="11.42578125" defaultRowHeight="12.75" x14ac:dyDescent="0.2"/>
  <cols>
    <col min="1" max="1" width="43" customWidth="1"/>
    <col min="2" max="2" width="2.140625" style="7" customWidth="1"/>
    <col min="3" max="3" width="31" style="19" customWidth="1"/>
    <col min="5" max="5" width="13.85546875" bestFit="1" customWidth="1"/>
  </cols>
  <sheetData>
    <row r="1" spans="1:5" ht="20.25" customHeight="1" x14ac:dyDescent="0.2">
      <c r="A1" s="4"/>
      <c r="B1" s="9"/>
      <c r="C1" s="16"/>
    </row>
    <row r="2" spans="1:5" ht="12.75" customHeight="1" x14ac:dyDescent="0.2">
      <c r="A2" s="26" t="s">
        <v>78</v>
      </c>
      <c r="B2" s="26"/>
      <c r="C2" s="26"/>
    </row>
    <row r="3" spans="1:5" ht="12.75" customHeight="1" x14ac:dyDescent="0.2">
      <c r="A3" s="26" t="s">
        <v>0</v>
      </c>
      <c r="B3" s="26"/>
      <c r="C3" s="26"/>
    </row>
    <row r="4" spans="1:5" ht="12.75" customHeight="1" x14ac:dyDescent="0.2">
      <c r="A4" s="10"/>
      <c r="C4" s="17" t="s">
        <v>76</v>
      </c>
    </row>
    <row r="5" spans="1:5" x14ac:dyDescent="0.2">
      <c r="A5" s="11"/>
      <c r="C5" s="14">
        <v>2022</v>
      </c>
    </row>
    <row r="6" spans="1:5" x14ac:dyDescent="0.2">
      <c r="A6" s="1" t="s">
        <v>75</v>
      </c>
      <c r="C6" s="18" t="s">
        <v>39</v>
      </c>
    </row>
    <row r="7" spans="1:5" x14ac:dyDescent="0.2">
      <c r="A7" s="5"/>
    </row>
    <row r="8" spans="1:5" x14ac:dyDescent="0.2">
      <c r="A8" s="2" t="s">
        <v>1</v>
      </c>
      <c r="C8" s="20">
        <v>15244</v>
      </c>
      <c r="D8" s="8"/>
      <c r="E8" s="8"/>
    </row>
    <row r="9" spans="1:5" x14ac:dyDescent="0.2">
      <c r="A9" s="2" t="s">
        <v>2</v>
      </c>
      <c r="C9" s="20"/>
      <c r="D9" s="8"/>
      <c r="E9" s="8"/>
    </row>
    <row r="10" spans="1:5" x14ac:dyDescent="0.2">
      <c r="A10" s="2" t="s">
        <v>3</v>
      </c>
      <c r="C10" s="20">
        <v>52776</v>
      </c>
      <c r="D10" s="8"/>
      <c r="E10" s="8"/>
    </row>
    <row r="11" spans="1:5" x14ac:dyDescent="0.2">
      <c r="A11" s="2" t="s">
        <v>4</v>
      </c>
      <c r="C11" s="20">
        <v>53156</v>
      </c>
      <c r="D11" s="8"/>
      <c r="E11" s="8"/>
    </row>
    <row r="12" spans="1:5" x14ac:dyDescent="0.2">
      <c r="A12" s="2" t="s">
        <v>5</v>
      </c>
      <c r="C12" s="20">
        <v>28286</v>
      </c>
      <c r="D12" s="8"/>
      <c r="E12" s="8"/>
    </row>
    <row r="13" spans="1:5" x14ac:dyDescent="0.2">
      <c r="A13" s="2" t="s">
        <v>74</v>
      </c>
      <c r="C13" s="20">
        <v>2693</v>
      </c>
      <c r="D13" s="8"/>
      <c r="E13" s="8"/>
    </row>
    <row r="14" spans="1:5" x14ac:dyDescent="0.2">
      <c r="A14" s="2" t="s">
        <v>58</v>
      </c>
      <c r="C14" s="20">
        <v>0</v>
      </c>
      <c r="D14" s="8"/>
      <c r="E14" s="8"/>
    </row>
    <row r="15" spans="1:5" x14ac:dyDescent="0.2">
      <c r="A15" s="2" t="s">
        <v>6</v>
      </c>
      <c r="C15" s="20">
        <v>8522</v>
      </c>
      <c r="D15" s="8"/>
      <c r="E15" s="8"/>
    </row>
    <row r="16" spans="1:5" x14ac:dyDescent="0.2">
      <c r="A16" s="2" t="s">
        <v>7</v>
      </c>
      <c r="D16" s="8"/>
      <c r="E16" s="8"/>
    </row>
    <row r="17" spans="1:5" x14ac:dyDescent="0.2">
      <c r="A17" s="2" t="s">
        <v>8</v>
      </c>
      <c r="C17" s="19">
        <v>0</v>
      </c>
      <c r="D17" s="8"/>
      <c r="E17" s="8"/>
    </row>
    <row r="18" spans="1:5" ht="6.75" customHeight="1" x14ac:dyDescent="0.2">
      <c r="A18" s="6"/>
      <c r="D18" s="8"/>
      <c r="E18" s="8"/>
    </row>
    <row r="19" spans="1:5" x14ac:dyDescent="0.2">
      <c r="A19" s="3" t="s">
        <v>9</v>
      </c>
      <c r="C19" s="15">
        <f>SUM(C8:C18)</f>
        <v>160677</v>
      </c>
      <c r="D19" s="8"/>
      <c r="E19" s="8"/>
    </row>
    <row r="20" spans="1:5" ht="6.75" customHeight="1" x14ac:dyDescent="0.2">
      <c r="A20" s="6"/>
      <c r="D20" s="8"/>
      <c r="E20" s="8"/>
    </row>
    <row r="21" spans="1:5" x14ac:dyDescent="0.2">
      <c r="A21" s="2" t="s">
        <v>10</v>
      </c>
      <c r="C21" s="20">
        <v>189</v>
      </c>
      <c r="D21" s="8"/>
      <c r="E21" s="8"/>
    </row>
    <row r="22" spans="1:5" x14ac:dyDescent="0.2">
      <c r="A22" s="2" t="s">
        <v>11</v>
      </c>
      <c r="C22" s="20">
        <v>12798</v>
      </c>
      <c r="D22" s="8"/>
      <c r="E22" s="8"/>
    </row>
    <row r="23" spans="1:5" x14ac:dyDescent="0.2">
      <c r="A23" s="2" t="s">
        <v>69</v>
      </c>
      <c r="C23" s="20">
        <v>0</v>
      </c>
      <c r="D23" s="8"/>
      <c r="E23" s="8"/>
    </row>
    <row r="24" spans="1:5" x14ac:dyDescent="0.2">
      <c r="A24" s="2" t="s">
        <v>61</v>
      </c>
      <c r="C24" s="20">
        <v>918</v>
      </c>
      <c r="D24" s="8"/>
      <c r="E24" s="8"/>
    </row>
    <row r="25" spans="1:5" x14ac:dyDescent="0.2">
      <c r="A25" s="2" t="s">
        <v>12</v>
      </c>
      <c r="C25" s="20">
        <v>104459</v>
      </c>
      <c r="D25" s="8"/>
      <c r="E25" s="8"/>
    </row>
    <row r="26" spans="1:5" x14ac:dyDescent="0.2">
      <c r="A26" s="2" t="s">
        <v>13</v>
      </c>
      <c r="C26" s="20">
        <v>162987</v>
      </c>
      <c r="D26" s="8"/>
      <c r="E26" s="8"/>
    </row>
    <row r="27" spans="1:5" x14ac:dyDescent="0.2">
      <c r="A27" s="2" t="s">
        <v>14</v>
      </c>
      <c r="C27" s="20"/>
      <c r="D27" s="8"/>
      <c r="E27" s="8"/>
    </row>
    <row r="28" spans="1:5" x14ac:dyDescent="0.2">
      <c r="A28" s="2" t="s">
        <v>15</v>
      </c>
      <c r="C28" s="20">
        <v>8456</v>
      </c>
      <c r="D28" s="8"/>
      <c r="E28" s="8"/>
    </row>
    <row r="29" spans="1:5" x14ac:dyDescent="0.2">
      <c r="A29" s="2" t="s">
        <v>59</v>
      </c>
      <c r="C29" s="20">
        <v>4106</v>
      </c>
      <c r="D29" s="8"/>
      <c r="E29" s="8"/>
    </row>
    <row r="30" spans="1:5" ht="12.75" customHeight="1" x14ac:dyDescent="0.2">
      <c r="A30" s="2" t="s">
        <v>16</v>
      </c>
      <c r="C30" s="20">
        <v>3650</v>
      </c>
      <c r="D30" s="8"/>
      <c r="E30" s="8"/>
    </row>
    <row r="31" spans="1:5" x14ac:dyDescent="0.2">
      <c r="A31" s="6"/>
      <c r="D31" s="8"/>
      <c r="E31" s="8"/>
    </row>
    <row r="32" spans="1:5" ht="12.75" customHeight="1" x14ac:dyDescent="0.2">
      <c r="A32" s="3" t="s">
        <v>17</v>
      </c>
      <c r="C32" s="15">
        <f>SUM(C21:C31)</f>
        <v>297563</v>
      </c>
      <c r="D32" s="8"/>
      <c r="E32" s="8"/>
    </row>
    <row r="33" spans="1:5" x14ac:dyDescent="0.2">
      <c r="A33" s="6"/>
      <c r="D33" s="8"/>
      <c r="E33" s="8"/>
    </row>
    <row r="34" spans="1:5" ht="12.75" customHeight="1" x14ac:dyDescent="0.2">
      <c r="A34" s="3" t="s">
        <v>18</v>
      </c>
      <c r="C34" s="15">
        <f>+C19+C32</f>
        <v>458240</v>
      </c>
      <c r="D34" s="8"/>
      <c r="E34" s="8"/>
    </row>
    <row r="35" spans="1:5" x14ac:dyDescent="0.2">
      <c r="A35" s="6"/>
      <c r="D35" s="8"/>
      <c r="E35" s="8"/>
    </row>
    <row r="36" spans="1:5" x14ac:dyDescent="0.2">
      <c r="A36" s="2" t="s">
        <v>19</v>
      </c>
      <c r="C36" s="20">
        <v>58081</v>
      </c>
      <c r="D36" s="8"/>
      <c r="E36" s="8"/>
    </row>
    <row r="37" spans="1:5" x14ac:dyDescent="0.2">
      <c r="A37" s="2" t="s">
        <v>20</v>
      </c>
      <c r="C37" s="20">
        <v>25807</v>
      </c>
      <c r="D37" s="8"/>
      <c r="E37" s="8"/>
    </row>
    <row r="38" spans="1:5" x14ac:dyDescent="0.2">
      <c r="A38" s="2" t="s">
        <v>21</v>
      </c>
      <c r="C38" s="20">
        <v>2355</v>
      </c>
      <c r="D38" s="8"/>
      <c r="E38" s="8"/>
    </row>
    <row r="39" spans="1:5" x14ac:dyDescent="0.2">
      <c r="A39" s="2" t="s">
        <v>22</v>
      </c>
      <c r="C39" s="20">
        <v>1204</v>
      </c>
      <c r="D39" s="8"/>
      <c r="E39" s="8"/>
    </row>
    <row r="40" spans="1:5" x14ac:dyDescent="0.2">
      <c r="A40" s="2" t="s">
        <v>23</v>
      </c>
      <c r="C40" s="20">
        <v>6268</v>
      </c>
      <c r="D40" s="8"/>
      <c r="E40" s="8"/>
    </row>
    <row r="41" spans="1:5" x14ac:dyDescent="0.2">
      <c r="A41" s="2" t="s">
        <v>77</v>
      </c>
      <c r="C41" s="20">
        <v>0</v>
      </c>
      <c r="D41" s="8"/>
      <c r="E41" s="8"/>
    </row>
    <row r="42" spans="1:5" x14ac:dyDescent="0.2">
      <c r="A42" s="2" t="s">
        <v>24</v>
      </c>
      <c r="C42" s="20">
        <v>1709</v>
      </c>
      <c r="D42" s="8"/>
      <c r="E42" s="8"/>
    </row>
    <row r="43" spans="1:5" x14ac:dyDescent="0.2">
      <c r="A43" s="2" t="s">
        <v>25</v>
      </c>
      <c r="C43" s="19">
        <v>201484</v>
      </c>
      <c r="D43" s="8"/>
      <c r="E43" s="8"/>
    </row>
    <row r="44" spans="1:5" x14ac:dyDescent="0.2">
      <c r="A44" s="2" t="s">
        <v>60</v>
      </c>
      <c r="C44" s="19">
        <v>724</v>
      </c>
      <c r="D44" s="8"/>
      <c r="E44" s="8"/>
    </row>
    <row r="45" spans="1:5" x14ac:dyDescent="0.2">
      <c r="A45" s="2" t="s">
        <v>26</v>
      </c>
      <c r="D45" s="8"/>
      <c r="E45" s="8"/>
    </row>
    <row r="46" spans="1:5" x14ac:dyDescent="0.2">
      <c r="A46" s="2" t="s">
        <v>72</v>
      </c>
      <c r="C46" s="19">
        <v>120</v>
      </c>
      <c r="D46" s="8"/>
      <c r="E46" s="8"/>
    </row>
    <row r="47" spans="1:5" ht="12.75" customHeight="1" x14ac:dyDescent="0.2">
      <c r="A47" s="2" t="s">
        <v>8</v>
      </c>
      <c r="C47" s="20">
        <v>0</v>
      </c>
      <c r="D47" s="8"/>
      <c r="E47" s="8"/>
    </row>
    <row r="48" spans="1:5" ht="7.5" customHeight="1" x14ac:dyDescent="0.2">
      <c r="A48" s="6"/>
      <c r="D48" s="8"/>
      <c r="E48" s="8"/>
    </row>
    <row r="49" spans="1:5" ht="12.75" customHeight="1" x14ac:dyDescent="0.2">
      <c r="A49" s="3" t="s">
        <v>27</v>
      </c>
      <c r="C49" s="15">
        <f>SUM(C36:C48)</f>
        <v>297752</v>
      </c>
      <c r="D49" s="8"/>
      <c r="E49" s="8"/>
    </row>
    <row r="50" spans="1:5" ht="7.5" customHeight="1" x14ac:dyDescent="0.2">
      <c r="A50" s="6"/>
      <c r="D50" s="8"/>
      <c r="E50" s="8"/>
    </row>
    <row r="51" spans="1:5" x14ac:dyDescent="0.2">
      <c r="A51" s="2" t="s">
        <v>28</v>
      </c>
      <c r="C51" s="20">
        <v>12996</v>
      </c>
      <c r="D51" s="8"/>
      <c r="E51" s="8"/>
    </row>
    <row r="52" spans="1:5" x14ac:dyDescent="0.2">
      <c r="A52" s="13" t="s">
        <v>60</v>
      </c>
      <c r="C52" s="20">
        <v>3764</v>
      </c>
      <c r="D52" s="8"/>
      <c r="E52" s="8"/>
    </row>
    <row r="53" spans="1:5" x14ac:dyDescent="0.2">
      <c r="A53" s="2" t="s">
        <v>70</v>
      </c>
      <c r="C53" s="20">
        <v>249</v>
      </c>
      <c r="D53" s="8"/>
      <c r="E53" s="8"/>
    </row>
    <row r="54" spans="1:5" x14ac:dyDescent="0.2">
      <c r="A54" s="2" t="s">
        <v>29</v>
      </c>
      <c r="C54" s="20">
        <v>2575</v>
      </c>
      <c r="D54" s="8"/>
      <c r="E54" s="8"/>
    </row>
    <row r="55" spans="1:5" x14ac:dyDescent="0.2">
      <c r="A55" s="13" t="s">
        <v>62</v>
      </c>
      <c r="C55" s="20">
        <v>0</v>
      </c>
      <c r="D55" s="8"/>
      <c r="E55" s="8"/>
    </row>
    <row r="56" spans="1:5" x14ac:dyDescent="0.2">
      <c r="A56" s="2" t="s">
        <v>73</v>
      </c>
      <c r="C56" s="20">
        <v>899</v>
      </c>
      <c r="D56" s="8"/>
      <c r="E56" s="8"/>
    </row>
    <row r="57" spans="1:5" x14ac:dyDescent="0.2">
      <c r="A57" s="2" t="s">
        <v>14</v>
      </c>
      <c r="C57" s="20">
        <v>13837</v>
      </c>
      <c r="D57" s="8"/>
      <c r="E57" s="8"/>
    </row>
    <row r="58" spans="1:5" ht="12.75" customHeight="1" x14ac:dyDescent="0.2">
      <c r="A58" s="13" t="s">
        <v>71</v>
      </c>
      <c r="C58" s="20">
        <v>20223</v>
      </c>
      <c r="D58" s="8"/>
      <c r="E58" s="8"/>
    </row>
    <row r="59" spans="1:5" ht="7.5" customHeight="1" x14ac:dyDescent="0.2">
      <c r="A59" s="6"/>
      <c r="D59" s="8"/>
      <c r="E59" s="8"/>
    </row>
    <row r="60" spans="1:5" ht="12.75" customHeight="1" x14ac:dyDescent="0.2">
      <c r="A60" s="3" t="s">
        <v>30</v>
      </c>
      <c r="C60" s="15">
        <f>SUM(C51:C59)</f>
        <v>54543</v>
      </c>
      <c r="D60" s="8"/>
      <c r="E60" s="8"/>
    </row>
    <row r="61" spans="1:5" ht="6" customHeight="1" x14ac:dyDescent="0.2">
      <c r="A61" s="6"/>
      <c r="D61" s="8"/>
      <c r="E61" s="8"/>
    </row>
    <row r="62" spans="1:5" ht="12.75" customHeight="1" x14ac:dyDescent="0.2">
      <c r="A62" s="3" t="s">
        <v>31</v>
      </c>
      <c r="C62" s="15">
        <f>+C49+C60</f>
        <v>352295</v>
      </c>
      <c r="D62" s="8"/>
      <c r="E62" s="8"/>
    </row>
    <row r="63" spans="1:5" ht="7.5" customHeight="1" x14ac:dyDescent="0.2">
      <c r="A63" s="6"/>
      <c r="D63" s="8"/>
      <c r="E63" s="8"/>
    </row>
    <row r="64" spans="1:5" ht="12.75" customHeight="1" x14ac:dyDescent="0.2">
      <c r="A64" s="2" t="s">
        <v>32</v>
      </c>
      <c r="C64" s="20">
        <v>503</v>
      </c>
      <c r="D64" s="8"/>
      <c r="E64" s="8"/>
    </row>
    <row r="65" spans="1:5" x14ac:dyDescent="0.2">
      <c r="A65" s="6"/>
      <c r="C65" s="20"/>
      <c r="D65" s="8"/>
      <c r="E65" s="8"/>
    </row>
    <row r="66" spans="1:5" x14ac:dyDescent="0.2">
      <c r="A66" s="2" t="s">
        <v>33</v>
      </c>
      <c r="C66" s="20">
        <v>28165</v>
      </c>
      <c r="D66" s="8"/>
      <c r="E66" s="8"/>
    </row>
    <row r="67" spans="1:5" x14ac:dyDescent="0.2">
      <c r="A67" s="2" t="s">
        <v>34</v>
      </c>
      <c r="C67" s="20">
        <v>6246</v>
      </c>
      <c r="D67" s="8"/>
      <c r="E67" s="8"/>
    </row>
    <row r="68" spans="1:5" x14ac:dyDescent="0.2">
      <c r="A68" s="2" t="s">
        <v>35</v>
      </c>
      <c r="C68" s="20">
        <v>29488</v>
      </c>
      <c r="D68" s="8"/>
      <c r="E68" s="8"/>
    </row>
    <row r="69" spans="1:5" x14ac:dyDescent="0.2">
      <c r="A69" s="2" t="s">
        <v>36</v>
      </c>
      <c r="C69" s="20">
        <v>36932</v>
      </c>
      <c r="D69" s="8"/>
      <c r="E69" s="8"/>
    </row>
    <row r="70" spans="1:5" x14ac:dyDescent="0.2">
      <c r="A70" s="2" t="s">
        <v>57</v>
      </c>
      <c r="C70" s="21">
        <v>4611</v>
      </c>
      <c r="D70" s="8"/>
      <c r="E70" s="8"/>
    </row>
    <row r="71" spans="1:5" x14ac:dyDescent="0.2">
      <c r="A71" s="2" t="s">
        <v>63</v>
      </c>
      <c r="C71" s="21"/>
      <c r="D71" s="8"/>
      <c r="E71" s="8"/>
    </row>
    <row r="72" spans="1:5" x14ac:dyDescent="0.2">
      <c r="A72" s="6"/>
      <c r="D72" s="8"/>
      <c r="E72" s="8"/>
    </row>
    <row r="73" spans="1:5" x14ac:dyDescent="0.2">
      <c r="A73" s="3" t="s">
        <v>37</v>
      </c>
      <c r="C73" s="15">
        <f>SUM(C66:C72)</f>
        <v>105442</v>
      </c>
      <c r="D73" s="8"/>
      <c r="E73" s="8"/>
    </row>
    <row r="74" spans="1:5" x14ac:dyDescent="0.2">
      <c r="A74" s="6"/>
      <c r="D74" s="8"/>
      <c r="E74" s="8"/>
    </row>
    <row r="75" spans="1:5" ht="12.75" customHeight="1" x14ac:dyDescent="0.2">
      <c r="A75" s="3" t="s">
        <v>38</v>
      </c>
      <c r="C75" s="15">
        <f>+C62+C64+C73</f>
        <v>458240</v>
      </c>
    </row>
    <row r="76" spans="1:5" x14ac:dyDescent="0.2">
      <c r="C76" s="22"/>
      <c r="E76" s="12"/>
    </row>
    <row r="77" spans="1:5" ht="12.75" customHeight="1" x14ac:dyDescent="0.2">
      <c r="C77" s="23">
        <f>+C34-C75</f>
        <v>0</v>
      </c>
    </row>
    <row r="78" spans="1:5" ht="12.75" customHeight="1" x14ac:dyDescent="0.2">
      <c r="C78" s="22"/>
    </row>
    <row r="79" spans="1:5" ht="12.75" customHeight="1" x14ac:dyDescent="0.2">
      <c r="C79" s="22"/>
    </row>
    <row r="80" spans="1:5" ht="12.75" customHeight="1" x14ac:dyDescent="0.2">
      <c r="A80" s="26" t="s">
        <v>79</v>
      </c>
      <c r="B80" s="26"/>
      <c r="C80" s="26"/>
    </row>
    <row r="81" spans="1:3" x14ac:dyDescent="0.2">
      <c r="A81" s="26" t="s">
        <v>0</v>
      </c>
      <c r="B81" s="26"/>
      <c r="C81" s="26"/>
    </row>
    <row r="83" spans="1:3" ht="12.75" customHeight="1" x14ac:dyDescent="0.2">
      <c r="A83" s="1" t="s">
        <v>75</v>
      </c>
    </row>
    <row r="84" spans="1:3" x14ac:dyDescent="0.2">
      <c r="A84" s="5"/>
    </row>
    <row r="85" spans="1:3" x14ac:dyDescent="0.2">
      <c r="A85" s="2" t="s">
        <v>40</v>
      </c>
      <c r="C85" s="20">
        <v>108572</v>
      </c>
    </row>
    <row r="86" spans="1:3" ht="12.75" customHeight="1" x14ac:dyDescent="0.2">
      <c r="A86" s="2" t="s">
        <v>41</v>
      </c>
      <c r="C86" s="20">
        <v>3372</v>
      </c>
    </row>
    <row r="87" spans="1:3" x14ac:dyDescent="0.2">
      <c r="A87" s="6"/>
    </row>
    <row r="88" spans="1:3" ht="12.75" customHeight="1" x14ac:dyDescent="0.2">
      <c r="A88" s="3" t="s">
        <v>42</v>
      </c>
      <c r="C88" s="15">
        <f>SUM(C85:C87)</f>
        <v>111944</v>
      </c>
    </row>
    <row r="89" spans="1:3" x14ac:dyDescent="0.2">
      <c r="A89" s="6"/>
    </row>
    <row r="90" spans="1:3" x14ac:dyDescent="0.2">
      <c r="A90" s="2" t="s">
        <v>43</v>
      </c>
      <c r="C90" s="20">
        <v>88672</v>
      </c>
    </row>
    <row r="91" spans="1:3" x14ac:dyDescent="0.2">
      <c r="A91" s="2" t="s">
        <v>44</v>
      </c>
      <c r="C91" s="20">
        <v>11771</v>
      </c>
    </row>
    <row r="92" spans="1:3" x14ac:dyDescent="0.2">
      <c r="A92" s="2" t="s">
        <v>45</v>
      </c>
      <c r="C92" s="20">
        <v>3710</v>
      </c>
    </row>
    <row r="93" spans="1:3" ht="12.75" customHeight="1" x14ac:dyDescent="0.2">
      <c r="A93" s="2" t="s">
        <v>46</v>
      </c>
      <c r="C93" s="20">
        <v>126</v>
      </c>
    </row>
    <row r="94" spans="1:3" x14ac:dyDescent="0.2">
      <c r="A94" s="6"/>
    </row>
    <row r="95" spans="1:3" x14ac:dyDescent="0.2">
      <c r="A95" s="3" t="s">
        <v>47</v>
      </c>
      <c r="C95" s="15">
        <f>SUM(C90:C94)</f>
        <v>104279</v>
      </c>
    </row>
    <row r="96" spans="1:3" ht="12.75" customHeight="1" x14ac:dyDescent="0.2">
      <c r="A96" s="3" t="s">
        <v>48</v>
      </c>
      <c r="C96" s="15">
        <f>+C88-C95</f>
        <v>7665</v>
      </c>
    </row>
    <row r="97" spans="1:4" x14ac:dyDescent="0.2">
      <c r="A97" s="6"/>
    </row>
    <row r="98" spans="1:4" x14ac:dyDescent="0.2">
      <c r="A98" s="2" t="s">
        <v>49</v>
      </c>
      <c r="C98" s="20">
        <v>3424.5378300000002</v>
      </c>
    </row>
    <row r="99" spans="1:4" x14ac:dyDescent="0.2">
      <c r="A99" s="2" t="s">
        <v>50</v>
      </c>
      <c r="C99" s="20">
        <v>4288.2473999999993</v>
      </c>
    </row>
    <row r="100" spans="1:4" ht="12.75" customHeight="1" x14ac:dyDescent="0.2">
      <c r="A100" s="2" t="s">
        <v>51</v>
      </c>
      <c r="C100" s="20">
        <v>0</v>
      </c>
    </row>
    <row r="101" spans="1:4" x14ac:dyDescent="0.2">
      <c r="A101" s="6"/>
    </row>
    <row r="102" spans="1:4" ht="12.75" customHeight="1" x14ac:dyDescent="0.2">
      <c r="A102" s="3" t="s">
        <v>52</v>
      </c>
      <c r="C102" s="15">
        <f>+C96+C98-C99+C100</f>
        <v>6801.2904300000018</v>
      </c>
    </row>
    <row r="103" spans="1:4" x14ac:dyDescent="0.2">
      <c r="A103" s="6"/>
    </row>
    <row r="104" spans="1:4" x14ac:dyDescent="0.2">
      <c r="A104" s="2" t="s">
        <v>53</v>
      </c>
      <c r="C104" s="20">
        <v>2190</v>
      </c>
    </row>
    <row r="105" spans="1:4" x14ac:dyDescent="0.2">
      <c r="A105" s="2" t="s">
        <v>54</v>
      </c>
      <c r="C105" s="20"/>
    </row>
    <row r="106" spans="1:4" x14ac:dyDescent="0.2">
      <c r="A106" s="2" t="s">
        <v>55</v>
      </c>
      <c r="C106" s="20">
        <v>0</v>
      </c>
    </row>
    <row r="107" spans="1:4" x14ac:dyDescent="0.2">
      <c r="A107" s="6"/>
    </row>
    <row r="108" spans="1:4" x14ac:dyDescent="0.2">
      <c r="A108" s="3" t="s">
        <v>56</v>
      </c>
      <c r="C108" s="15">
        <f>+C102-C104-C106</f>
        <v>4611.2904300000018</v>
      </c>
    </row>
    <row r="111" spans="1:4" x14ac:dyDescent="0.2">
      <c r="A111" s="8"/>
    </row>
    <row r="112" spans="1:4" x14ac:dyDescent="0.2">
      <c r="A112" t="s">
        <v>64</v>
      </c>
      <c r="B112" s="24" t="s">
        <v>67</v>
      </c>
      <c r="C112" s="24"/>
      <c r="D112" t="s">
        <v>68</v>
      </c>
    </row>
    <row r="113" spans="1:3" x14ac:dyDescent="0.2">
      <c r="A113" t="s">
        <v>65</v>
      </c>
      <c r="B113" s="25" t="s">
        <v>66</v>
      </c>
      <c r="C113" s="25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Adela E. Juarez</cp:lastModifiedBy>
  <cp:lastPrinted>2021-11-08T21:24:03Z</cp:lastPrinted>
  <dcterms:created xsi:type="dcterms:W3CDTF">2008-03-26T01:30:43Z</dcterms:created>
  <dcterms:modified xsi:type="dcterms:W3CDTF">2022-05-04T15:17:49Z</dcterms:modified>
</cp:coreProperties>
</file>