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2 FEBRERO 2022\AL 28 DE FEBRERO 2022\28 DE FEBRERO 2022 SEGUNDO ENVIO\"/>
    </mc:Choice>
  </mc:AlternateContent>
  <bookViews>
    <workbookView xWindow="0" yWindow="0" windowWidth="19200" windowHeight="7050"/>
  </bookViews>
  <sheets>
    <sheet name="B G. 02 2022" sheetId="5" r:id="rId1"/>
    <sheet name="E R. 02 2022" sheetId="6" r:id="rId2"/>
  </sheets>
  <definedNames>
    <definedName name="_xlnm.Print_Area" localSheetId="0">'B G. 02 2022'!$A$1:$F$76</definedName>
    <definedName name="_xlnm.Print_Area" localSheetId="1">'E R. 02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6" i="5" l="1"/>
  <c r="F43" i="6" l="1"/>
  <c r="E7" i="5" l="1"/>
  <c r="C58" i="5" l="1"/>
  <c r="E37" i="5" l="1"/>
  <c r="E28" i="5"/>
  <c r="D26" i="6" l="1"/>
  <c r="C59" i="5"/>
  <c r="D43" i="6" l="1"/>
  <c r="E55" i="5" l="1"/>
  <c r="E48" i="5"/>
  <c r="E46" i="5"/>
  <c r="E52" i="5" l="1"/>
  <c r="F26" i="6"/>
  <c r="D18" i="6"/>
  <c r="E16" i="5" l="1"/>
  <c r="E19" i="5" s="1"/>
  <c r="D10" i="6" l="1"/>
  <c r="D19" i="6" s="1"/>
  <c r="F10" i="6" l="1"/>
  <c r="E35" i="5" l="1"/>
  <c r="E33" i="5"/>
  <c r="E31" i="5"/>
  <c r="E42" i="5" l="1"/>
  <c r="E43" i="5" s="1"/>
  <c r="E57" i="5"/>
  <c r="E61" i="5" l="1"/>
  <c r="E62" i="5" s="1"/>
  <c r="F18" i="6"/>
  <c r="F19" i="6" s="1"/>
  <c r="E71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<sst xmlns="http://schemas.openxmlformats.org/spreadsheetml/2006/main" count="105" uniqueCount="95">
  <si>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</si>
  <si>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</si>
  <si>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</si>
  <si>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</si>
  <si>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</si>
  <si>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</si>
  <si>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</si>
  <si>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</si>
  <si>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</si>
  <si>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</si>
  <si>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</si>
  <si>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</si>
  <si>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</si>
  <si>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</si>
  <si>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</si>
  <si>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</si>
  <si>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</si>
  <si>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</si>
  <si>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</si>
  <si>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</si>
  <si>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</si>
  <si>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</si>
  <si>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</si>
  <si>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</si>
  <si>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</si>
  <si>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</si>
  <si>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</si>
  <si>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</si>
  <si>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</si>
  <si>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</si>
  <si>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</si>
  <si>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</si>
  <si>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</si>
  <si>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</si>
  <si>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</si>
  <si>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</si>
  <si>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</si>
  <si>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</si>
  <si>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</si>
  <si>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</si>
  <si>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</si>
  <si>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</si>
  <si>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</si>
  <si>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</si>
  <si>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</si>
  <si>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</si>
  <si>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</si>
  <si>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</si>
  <si>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</si>
  <si>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</si>
  <si>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</si>
  <si>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</si>
  <si>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</si>
  <si>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</si>
  <si>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</si>
  <si>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</si>
  <si>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</si>
  <si>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</si>
  <si>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</si>
  <si>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</si>
  <si>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</si>
  <si>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</si>
  <si>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</si>
  <si>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</si>
  <si>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</si>
  <si>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</si>
  <si>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</si>
  <si>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</si>
  <si>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</si>
  <si>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</si>
  <si>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</si>
  <si>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</si>
  <si>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</si>
  <si>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</si>
  <si>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</si>
  <si>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</si>
  <si>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</si>
  <si>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</si>
  <si>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</si>
  <si>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</si>
  <si>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</si>
  <si>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</si>
  <si>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</si>
  <si>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</si>
  <si>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</si>
  <si>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</si>
  <si>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</si>
  <si>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</si>
  <si>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</si>
  <si>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</si>
  <si>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</si>
  <si>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</si>
  <si>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28 de Febrero de 2022</t>
  </si>
  <si>
    <t>Estado de resultados del 01 de Enero al 28 de Febrero de 2022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</si>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</sst>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49" fillId="0" borderId="0" xfId="0" applyFont="1" applyBorder="1" applyAlignment="1">
      <alignment vertical="center"/>
    </xf>
    <xf numFmtId="178" fontId="3" fillId="46" borderId="0" xfId="278" applyNumberFormat="1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543135.52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371929.62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7540.64</v>
      </c>
      <c r="D12" s="5"/>
      <c r="F12" s="51"/>
    </row>
    <row r="13" spans="1:6" x14ac:dyDescent="0.25">
      <c r="A13" s="3">
        <v>116</v>
      </c>
      <c r="B13" s="4" t="s">
        <v>9</v>
      </c>
      <c r="C13" s="5">
        <v>4223.34</v>
      </c>
      <c r="D13" s="10"/>
      <c r="F13" s="51"/>
    </row>
    <row r="14" spans="1:6" x14ac:dyDescent="0.25">
      <c r="A14" s="3">
        <v>117</v>
      </c>
      <c r="B14" s="4" t="s">
        <v>10</v>
      </c>
      <c r="C14" s="5">
        <v>7676.94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6834.38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156682.82</v>
      </c>
    </row>
    <row r="17" spans="1:8" x14ac:dyDescent="0.25">
      <c r="A17" s="3">
        <v>123</v>
      </c>
      <c r="B17" s="4" t="s">
        <v>13</v>
      </c>
      <c r="C17" s="5">
        <v>76383.899999999994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80298.92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699818.34000000008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+C23+C25+C24+C26</f>
        <v>271807.21999999997</v>
      </c>
    </row>
    <row r="23" spans="1:8" x14ac:dyDescent="0.25">
      <c r="A23" s="3">
        <v>213</v>
      </c>
      <c r="B23" s="4" t="s">
        <v>18</v>
      </c>
      <c r="C23" s="5">
        <v>70741.039999999994</v>
      </c>
      <c r="D23" s="5"/>
    </row>
    <row r="24" spans="1:8" ht="9.5" hidden="1" customHeight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57806.18</v>
      </c>
      <c r="D25" s="5"/>
    </row>
    <row r="26" spans="1:8" x14ac:dyDescent="0.25">
      <c r="A26" s="3">
        <v>216</v>
      </c>
      <c r="B26" s="4" t="s">
        <v>94</v>
      </c>
      <c r="C26" s="5">
        <v>143260</v>
      </c>
      <c r="D26" s="5"/>
    </row>
    <row r="27" spans="1:8" x14ac:dyDescent="0.25">
      <c r="A27" s="7">
        <v>22</v>
      </c>
      <c r="B27" s="8" t="s">
        <v>21</v>
      </c>
      <c r="C27" s="14"/>
      <c r="D27" s="15"/>
      <c r="E27" s="9">
        <v>0</v>
      </c>
    </row>
    <row r="28" spans="1:8" ht="13" thickBot="1" x14ac:dyDescent="0.3">
      <c r="A28" s="3"/>
      <c r="B28" s="7" t="s">
        <v>22</v>
      </c>
      <c r="C28" s="2"/>
      <c r="D28" s="2"/>
      <c r="E28" s="13">
        <f>+E27+E22</f>
        <v>271807.21999999997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23</v>
      </c>
      <c r="C30" s="9"/>
      <c r="D30" s="9"/>
    </row>
    <row r="31" spans="1:8" x14ac:dyDescent="0.25">
      <c r="A31" s="7">
        <v>31</v>
      </c>
      <c r="B31" s="8" t="s">
        <v>24</v>
      </c>
      <c r="E31" s="9">
        <f>+C32</f>
        <v>260000</v>
      </c>
    </row>
    <row r="32" spans="1:8" x14ac:dyDescent="0.25">
      <c r="A32" s="3">
        <v>310</v>
      </c>
      <c r="B32" s="4" t="s">
        <v>25</v>
      </c>
      <c r="C32" s="5">
        <v>260000</v>
      </c>
      <c r="D32" s="5"/>
      <c r="F32" s="51"/>
    </row>
    <row r="33" spans="1:8" x14ac:dyDescent="0.25">
      <c r="A33" s="7">
        <v>32</v>
      </c>
      <c r="B33" s="8" t="s">
        <v>26</v>
      </c>
      <c r="E33" s="9">
        <f>+C34</f>
        <v>52000</v>
      </c>
    </row>
    <row r="34" spans="1:8" x14ac:dyDescent="0.25">
      <c r="A34" s="3">
        <v>320</v>
      </c>
      <c r="B34" s="4" t="s">
        <v>26</v>
      </c>
      <c r="C34" s="5">
        <v>52000</v>
      </c>
      <c r="D34" s="5"/>
      <c r="F34" s="51"/>
    </row>
    <row r="35" spans="1:8" x14ac:dyDescent="0.25">
      <c r="A35" s="7">
        <v>33</v>
      </c>
      <c r="B35" s="8" t="s">
        <v>27</v>
      </c>
      <c r="E35" s="9">
        <f>SUM(C36:C36)</f>
        <v>-47225</v>
      </c>
    </row>
    <row r="36" spans="1:8" x14ac:dyDescent="0.25">
      <c r="A36" s="3">
        <v>332</v>
      </c>
      <c r="B36" s="4" t="s">
        <v>28</v>
      </c>
      <c r="C36" s="5">
        <v>-47225</v>
      </c>
      <c r="D36" s="5"/>
      <c r="F36" s="51"/>
    </row>
    <row r="37" spans="1:8" x14ac:dyDescent="0.25">
      <c r="A37" s="7">
        <v>34</v>
      </c>
      <c r="B37" s="8" t="s">
        <v>29</v>
      </c>
      <c r="E37" s="9">
        <f>+C38+C39</f>
        <v>163236.12</v>
      </c>
      <c r="F37" s="51"/>
    </row>
    <row r="38" spans="1:8" x14ac:dyDescent="0.25">
      <c r="A38" s="3">
        <v>340</v>
      </c>
      <c r="B38" s="4" t="s">
        <v>30</v>
      </c>
      <c r="C38" s="5">
        <v>175076.54</v>
      </c>
      <c r="D38" s="5"/>
      <c r="F38" s="51"/>
    </row>
    <row r="39" spans="1:8" x14ac:dyDescent="0.25">
      <c r="A39" s="3">
        <v>341</v>
      </c>
      <c r="B39" s="4" t="s">
        <v>31</v>
      </c>
      <c r="C39" s="5">
        <v>-11840.42</v>
      </c>
      <c r="D39" s="5"/>
    </row>
    <row r="40" spans="1:8" x14ac:dyDescent="0.25">
      <c r="A40" s="7">
        <v>35</v>
      </c>
      <c r="B40" s="8" t="s">
        <v>32</v>
      </c>
      <c r="E40" s="5">
        <v>0</v>
      </c>
    </row>
    <row r="41" spans="1:8" x14ac:dyDescent="0.25">
      <c r="A41" s="7">
        <v>36</v>
      </c>
      <c r="B41" s="8" t="s">
        <v>33</v>
      </c>
      <c r="C41" s="14"/>
      <c r="D41" s="15"/>
      <c r="E41" s="5">
        <v>0</v>
      </c>
    </row>
    <row r="42" spans="1:8" ht="13.5" thickBot="1" x14ac:dyDescent="0.35">
      <c r="A42" s="3"/>
      <c r="B42" s="8" t="s">
        <v>34</v>
      </c>
      <c r="C42" s="2"/>
      <c r="D42" s="2"/>
      <c r="E42" s="13">
        <f>SUM(E28:E41)</f>
        <v>699818.34</v>
      </c>
      <c r="H42" s="52"/>
    </row>
    <row r="43" spans="1:8" ht="13" thickTop="1" x14ac:dyDescent="0.25">
      <c r="A43" s="3"/>
      <c r="B43" s="4"/>
      <c r="C43" s="2"/>
      <c r="D43" s="2"/>
      <c r="E43" s="5">
        <f>+E42-E19</f>
        <v>0</v>
      </c>
    </row>
    <row r="44" spans="1:8" x14ac:dyDescent="0.25">
      <c r="A44" s="3"/>
      <c r="B44" s="8" t="s">
        <v>35</v>
      </c>
      <c r="C44" s="17"/>
      <c r="D44" s="17"/>
    </row>
    <row r="45" spans="1:8" x14ac:dyDescent="0.25">
      <c r="A45" s="3">
        <v>6</v>
      </c>
      <c r="B45" s="8" t="s">
        <v>36</v>
      </c>
      <c r="C45" s="17"/>
      <c r="D45" s="17"/>
    </row>
    <row r="46" spans="1:8" ht="13" x14ac:dyDescent="0.3">
      <c r="A46" s="3">
        <v>61</v>
      </c>
      <c r="B46" s="8" t="s">
        <v>37</v>
      </c>
      <c r="C46" s="2"/>
      <c r="D46" s="2"/>
      <c r="E46" s="9">
        <f>SUM(C47:C47)</f>
        <v>150000</v>
      </c>
      <c r="H46" s="52"/>
    </row>
    <row r="47" spans="1:8" x14ac:dyDescent="0.25">
      <c r="A47" s="3">
        <v>610</v>
      </c>
      <c r="B47" s="4" t="s">
        <v>38</v>
      </c>
      <c r="C47" s="5">
        <v>150000</v>
      </c>
      <c r="D47" s="5"/>
    </row>
    <row r="48" spans="1:8" x14ac:dyDescent="0.25">
      <c r="A48" s="7">
        <v>62</v>
      </c>
      <c r="B48" s="8" t="s">
        <v>39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40</v>
      </c>
      <c r="C49" s="5">
        <v>142400</v>
      </c>
      <c r="D49" s="5"/>
    </row>
    <row r="50" spans="1:8" ht="11.25" customHeight="1" x14ac:dyDescent="0.25">
      <c r="A50" s="3">
        <v>621</v>
      </c>
      <c r="B50" s="4" t="s">
        <v>84</v>
      </c>
      <c r="C50" s="5">
        <v>150000</v>
      </c>
      <c r="D50" s="5"/>
    </row>
    <row r="51" spans="1:8" x14ac:dyDescent="0.25">
      <c r="A51" s="3">
        <v>624</v>
      </c>
      <c r="B51" s="4" t="s">
        <v>41</v>
      </c>
      <c r="C51" s="11">
        <v>126108.1</v>
      </c>
      <c r="D51" s="12"/>
    </row>
    <row r="52" spans="1:8" ht="13" thickBot="1" x14ac:dyDescent="0.3">
      <c r="A52" s="3"/>
      <c r="B52" s="8" t="s">
        <v>42</v>
      </c>
      <c r="C52" s="2"/>
      <c r="D52" s="2"/>
      <c r="E52" s="18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43</v>
      </c>
      <c r="C54" s="17"/>
      <c r="D54" s="17"/>
    </row>
    <row r="55" spans="1:8" ht="13" x14ac:dyDescent="0.3">
      <c r="A55" s="7">
        <v>71</v>
      </c>
      <c r="B55" s="7" t="s">
        <v>44</v>
      </c>
      <c r="E55" s="9">
        <f>SUM(C56:C56)</f>
        <v>150000</v>
      </c>
      <c r="H55" s="52"/>
    </row>
    <row r="56" spans="1:8" x14ac:dyDescent="0.25">
      <c r="A56" s="3">
        <v>710</v>
      </c>
      <c r="B56" s="4" t="s">
        <v>83</v>
      </c>
      <c r="C56" s="5">
        <f>+C47</f>
        <v>150000</v>
      </c>
      <c r="D56" s="5"/>
    </row>
    <row r="57" spans="1:8" x14ac:dyDescent="0.25">
      <c r="A57" s="7">
        <v>72</v>
      </c>
      <c r="B57" s="19" t="s">
        <v>45</v>
      </c>
      <c r="E57" s="20">
        <f>SUM(C58:C60)</f>
        <v>418508.1</v>
      </c>
    </row>
    <row r="58" spans="1:8" ht="14.25" customHeight="1" x14ac:dyDescent="0.25">
      <c r="A58" s="3">
        <v>720</v>
      </c>
      <c r="B58" s="21" t="s">
        <v>46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85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47</v>
      </c>
      <c r="C60" s="11">
        <v>126108.1</v>
      </c>
      <c r="D60" s="12"/>
    </row>
    <row r="61" spans="1:8" ht="13" thickBot="1" x14ac:dyDescent="0.3">
      <c r="A61" s="3"/>
      <c r="B61" s="8" t="s">
        <v>42</v>
      </c>
      <c r="C61" s="2"/>
      <c r="D61" s="2"/>
      <c r="E61" s="13">
        <f>+E55+E57</f>
        <v>568508.1</v>
      </c>
    </row>
    <row r="62" spans="1:8" ht="13" thickTop="1" x14ac:dyDescent="0.25">
      <c r="A62" s="3"/>
      <c r="B62" s="4"/>
      <c r="C62" s="22"/>
      <c r="D62" s="22"/>
      <c r="E62" s="54">
        <f>+E61-E52</f>
        <v>0</v>
      </c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4"/>
      <c r="C67" s="22"/>
      <c r="D67" s="22"/>
    </row>
    <row r="68" spans="1:6" ht="13" x14ac:dyDescent="0.3">
      <c r="A68" s="3"/>
      <c r="B68" s="58" t="s">
        <v>90</v>
      </c>
      <c r="C68" s="59" t="s">
        <v>87</v>
      </c>
      <c r="D68" s="22"/>
      <c r="E68" s="8" t="s">
        <v>89</v>
      </c>
    </row>
    <row r="69" spans="1:6" ht="13" x14ac:dyDescent="0.3">
      <c r="A69" s="3"/>
      <c r="B69" s="58" t="s">
        <v>86</v>
      </c>
      <c r="C69" s="59" t="s">
        <v>88</v>
      </c>
      <c r="D69" s="22"/>
      <c r="E69" s="8" t="s">
        <v>91</v>
      </c>
    </row>
    <row r="70" spans="1:6" x14ac:dyDescent="0.25">
      <c r="A70" s="3"/>
      <c r="B70" s="4"/>
      <c r="C70" s="22"/>
      <c r="D70" s="22"/>
    </row>
    <row r="71" spans="1:6" x14ac:dyDescent="0.25">
      <c r="A71" s="3"/>
      <c r="B71" s="4"/>
      <c r="E71" s="53">
        <f>+E52-E61</f>
        <v>0</v>
      </c>
    </row>
    <row r="72" spans="1:6" x14ac:dyDescent="0.25">
      <c r="A72" s="3"/>
      <c r="B72" s="4"/>
    </row>
    <row r="73" spans="1:6" x14ac:dyDescent="0.25">
      <c r="A73" s="3"/>
      <c r="B73" s="55"/>
      <c r="C73" s="56"/>
      <c r="D73" s="40"/>
      <c r="E73" s="40"/>
      <c r="F73" s="23"/>
    </row>
    <row r="74" spans="1:6" x14ac:dyDescent="0.25">
      <c r="A74" s="3"/>
      <c r="B74" s="55"/>
      <c r="C74" s="8"/>
      <c r="D74" s="40"/>
      <c r="E74" s="40"/>
      <c r="F74" s="23"/>
    </row>
    <row r="75" spans="1:6" x14ac:dyDescent="0.25">
      <c r="A75" s="62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115" zoomScaleNormal="115" workbookViewId="0"/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8" ht="14" x14ac:dyDescent="0.3">
      <c r="B1" s="64" t="s">
        <v>0</v>
      </c>
      <c r="C1" s="64"/>
      <c r="D1" s="64"/>
    </row>
    <row r="2" spans="1:8" ht="14" x14ac:dyDescent="0.3">
      <c r="B2" s="64" t="s">
        <v>93</v>
      </c>
      <c r="C2" s="64"/>
      <c r="D2" s="64"/>
    </row>
    <row r="3" spans="1:8" ht="14" x14ac:dyDescent="0.3">
      <c r="B3" s="64" t="s">
        <v>1</v>
      </c>
      <c r="C3" s="64"/>
      <c r="D3" s="64"/>
    </row>
    <row r="5" spans="1:8" x14ac:dyDescent="0.25">
      <c r="A5" s="66"/>
      <c r="B5" s="66"/>
      <c r="C5" s="24"/>
      <c r="D5" s="25" t="s">
        <v>48</v>
      </c>
      <c r="E5" s="26"/>
      <c r="F5" s="25" t="s">
        <v>49</v>
      </c>
    </row>
    <row r="6" spans="1:8" x14ac:dyDescent="0.25">
      <c r="A6" s="24">
        <v>5</v>
      </c>
      <c r="B6" s="27" t="s">
        <v>50</v>
      </c>
      <c r="C6" s="27"/>
      <c r="D6" s="28"/>
      <c r="F6" s="28"/>
    </row>
    <row r="7" spans="1:8" x14ac:dyDescent="0.25">
      <c r="A7" s="24">
        <v>51</v>
      </c>
      <c r="B7" s="27" t="s">
        <v>51</v>
      </c>
      <c r="C7" s="29"/>
      <c r="D7" s="30"/>
      <c r="F7" s="30"/>
    </row>
    <row r="8" spans="1:8" x14ac:dyDescent="0.25">
      <c r="A8" s="24">
        <v>510</v>
      </c>
      <c r="B8" s="31" t="s">
        <v>52</v>
      </c>
      <c r="C8" s="32"/>
      <c r="D8" s="33">
        <v>2913.55</v>
      </c>
      <c r="F8" s="33">
        <v>3275.5</v>
      </c>
    </row>
    <row r="9" spans="1:8" x14ac:dyDescent="0.25">
      <c r="A9" s="24">
        <v>512</v>
      </c>
      <c r="B9" s="31" t="s">
        <v>53</v>
      </c>
      <c r="C9" s="32"/>
      <c r="D9" s="34">
        <v>4782.9799999999996</v>
      </c>
      <c r="F9" s="34">
        <v>9450.57</v>
      </c>
      <c r="H9" s="63"/>
    </row>
    <row r="10" spans="1:8" x14ac:dyDescent="0.25">
      <c r="A10" s="24"/>
      <c r="B10" s="35" t="s">
        <v>54</v>
      </c>
      <c r="C10" s="32"/>
      <c r="D10" s="36">
        <f>SUM(D8:D9)</f>
        <v>7696.53</v>
      </c>
      <c r="F10" s="36">
        <f>SUM(F8:F9)</f>
        <v>12726.07</v>
      </c>
    </row>
    <row r="11" spans="1:8" x14ac:dyDescent="0.25">
      <c r="A11" s="24">
        <v>4</v>
      </c>
      <c r="B11" s="27" t="s">
        <v>55</v>
      </c>
      <c r="C11" s="27"/>
      <c r="D11" s="37"/>
      <c r="F11" s="37"/>
    </row>
    <row r="12" spans="1:8" x14ac:dyDescent="0.25">
      <c r="A12" s="24">
        <v>41</v>
      </c>
      <c r="B12" s="27" t="s">
        <v>82</v>
      </c>
      <c r="C12" s="29"/>
      <c r="D12" s="38"/>
      <c r="F12" s="38"/>
    </row>
    <row r="13" spans="1:8" x14ac:dyDescent="0.25">
      <c r="A13" s="24">
        <v>410</v>
      </c>
      <c r="B13" s="31" t="s">
        <v>81</v>
      </c>
      <c r="C13" s="29"/>
      <c r="D13" s="39">
        <v>0</v>
      </c>
      <c r="F13" s="39">
        <v>0</v>
      </c>
    </row>
    <row r="14" spans="1:8" ht="12.75" customHeight="1" x14ac:dyDescent="0.25">
      <c r="A14" s="24">
        <v>412</v>
      </c>
      <c r="B14" s="31" t="s">
        <v>56</v>
      </c>
      <c r="C14" s="32"/>
      <c r="D14" s="33">
        <v>12118.23</v>
      </c>
      <c r="F14" s="33">
        <v>25023.14</v>
      </c>
    </row>
    <row r="15" spans="1:8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2102.3200000000002</v>
      </c>
    </row>
    <row r="16" spans="1:8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13169.39</v>
      </c>
      <c r="E18" s="40"/>
      <c r="F18" s="36">
        <f>SUM(F13:F17)</f>
        <v>27125.46</v>
      </c>
    </row>
    <row r="19" spans="1:6" x14ac:dyDescent="0.25">
      <c r="A19" s="41"/>
      <c r="B19" s="35" t="s">
        <v>60</v>
      </c>
      <c r="C19" s="29"/>
      <c r="D19" s="5">
        <f>+D10-D18</f>
        <v>-5472.86</v>
      </c>
      <c r="E19" s="42"/>
      <c r="F19" s="5">
        <f>+F10-F18</f>
        <v>-14399.39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1513.95</v>
      </c>
      <c r="E22" s="42"/>
      <c r="F22" s="43">
        <v>3027.9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3027.9</v>
      </c>
    </row>
    <row r="27" spans="1:6" x14ac:dyDescent="0.25">
      <c r="A27" s="41"/>
      <c r="B27" s="27" t="s">
        <v>67</v>
      </c>
      <c r="C27" s="29"/>
      <c r="D27" s="5">
        <f>+D19+D26</f>
        <v>-3958.91</v>
      </c>
      <c r="F27" s="5">
        <f>+F19+F26</f>
        <v>-11371.49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-3958.91</v>
      </c>
      <c r="E39" s="40"/>
      <c r="F39" s="45">
        <f>+F27-F38</f>
        <v>-11371.49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-213.36</v>
      </c>
      <c r="E42" s="42"/>
      <c r="F42" s="5">
        <v>468.93</v>
      </c>
    </row>
    <row r="43" spans="1:6" ht="13" x14ac:dyDescent="0.4">
      <c r="A43" s="24"/>
      <c r="B43" s="31"/>
      <c r="C43" s="32"/>
      <c r="D43" s="60">
        <f>+D42</f>
        <v>-213.36</v>
      </c>
      <c r="F43" s="60">
        <f>+F42</f>
        <v>468.93</v>
      </c>
    </row>
    <row r="44" spans="1:6" ht="13" x14ac:dyDescent="0.4">
      <c r="A44" s="41"/>
      <c r="B44" s="27" t="s">
        <v>80</v>
      </c>
      <c r="C44" s="29"/>
      <c r="D44" s="61">
        <f>+D27-D43</f>
        <v>-3745.5499999999997</v>
      </c>
      <c r="F44" s="61">
        <f>+F27-F43</f>
        <v>-11840.42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58"/>
      <c r="C49" s="59"/>
      <c r="D49" s="22"/>
      <c r="E49" s="8"/>
      <c r="F49" s="58"/>
    </row>
    <row r="50" spans="1:6" ht="13" x14ac:dyDescent="0.3">
      <c r="A50" s="46"/>
      <c r="B50" s="57" t="s">
        <v>90</v>
      </c>
      <c r="C50" s="22" t="s">
        <v>87</v>
      </c>
      <c r="D50" s="22"/>
      <c r="E50" s="8" t="s">
        <v>89</v>
      </c>
      <c r="F50" s="58"/>
    </row>
    <row r="51" spans="1:6" ht="13" x14ac:dyDescent="0.3">
      <c r="A51" s="46"/>
      <c r="B51" s="57" t="s">
        <v>86</v>
      </c>
      <c r="C51" s="22" t="s">
        <v>88</v>
      </c>
      <c r="D51" s="22"/>
      <c r="E51" s="8" t="s">
        <v>91</v>
      </c>
      <c r="F51" s="58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02 2022</vt:lpstr>
      <vt:lpstr>E R. 02 2022</vt:lpstr>
      <vt:lpstr>'B G. 02 2022'!Área_de_impresión</vt:lpstr>
      <vt:lpstr>'E R. 02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2021-12-08T14:17:01Z</cp:lastPrinted>
  <dcterms:created xsi:type="dcterms:W3CDTF">2013-04-30T16:12:24Z</dcterms:created>
  <dcterms:modified xsi:type="dcterms:W3CDTF">2022-03-04T14:28:29Z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