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1\Estados financieros 2021\INMOBILIARIO\Septiembre 2021\"/>
    </mc:Choice>
  </mc:AlternateContent>
  <xr:revisionPtr revIDLastSave="0" documentId="13_ncr:1_{A35735B3-7CDE-408D-89BE-2CA07B7E55A5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8" l="1"/>
  <c r="E25" i="8"/>
  <c r="E21" i="8"/>
  <c r="E19" i="8"/>
  <c r="E16" i="8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F43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<sst xmlns="http://schemas.openxmlformats.org/spreadsheetml/2006/main" count="276" uniqueCount="220">
  <si>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</si>
  <si>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</si>
  <si>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</si>
  <si>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</si>
  <si>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</si>
  <si>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</si>
  <si>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</si>
  <si>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</si>
  <si>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</si>
  <si>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</si>
  <si>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</si>
  <si>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</si>
  <si>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</si>
  <si>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</si>
  <si>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</si>
  <si>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</si>
  <si>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</si>
  <si>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</si>
  <si>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</si>
  <si>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</si>
  <si>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</si>
  <si>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</si>
  <si>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</si>
  <si>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</si>
  <si>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</si>
  <si>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</si>
  <si>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</si>
  <si>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</si>
  <si>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</si>
  <si>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</si>
  <si>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</si>
  <si>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</si>
  <si>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</si>
  <si>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</si>
  <si>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</si>
  <si>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</si>
  <si>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</si>
  <si>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</si>
  <si>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</si>
  <si>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</si>
  <si>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</si>
  <si>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</si>
  <si>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</si>
  <si>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</si>
  <si>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</si>
  <si>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</si>
  <si>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</si>
  <si>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</si>
  <si>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</si>
  <si>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</si>
  <si>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</si>
  <si>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</si>
  <si>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</si>
  <si>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</si>
  <si>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</si>
  <si>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</si>
  <si>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</si>
  <si>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</si>
  <si>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</si>
  <si>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</si>
  <si>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</si>
  <si>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</si>
  <si>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</si>
  <si>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</si>
  <si>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</si>
  <si>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</si>
  <si>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</si>
  <si>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</si>
  <si>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</si>
  <si>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</si>
  <si>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</si>
  <si>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</si>
  <si>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</si>
  <si>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</si>
  <si>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</si>
  <si>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</si>
  <si>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</si>
  <si>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</si>
  <si>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</si>
  <si>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</si>
  <si>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</si>
  <si>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</si>
  <si>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</si>
  <si>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</si>
  <si>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</si>
  <si>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</si>
  <si>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</si>
  <si>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</si>
  <si>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</si>
  <si>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</si>
  <si>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</si>
  <si>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</si>
  <si>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</si>
  <si>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</si>
  <si>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</si>
  <si>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</si>
  <si>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</si>
  <si>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</si>
  <si>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</si>
  <si>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</si>
  <si>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</si>
  <si>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</si>
  <si>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</si>
  <si>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</si>
  <si>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</si>
  <si>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</si>
  <si>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</si>
  <si>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</si>
  <si>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</si>
  <si>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</si>
  <si>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</si>
  <si>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</si>
  <si>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</si>
  <si>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</si>
  <si>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</si>
  <si>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</si>
  <si>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</si>
  <si>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</si>
  <si>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</si>
  <si>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</si>
  <si>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</si>
  <si>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</si>
  <si>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</si>
  <si>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</si>
  <si>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</si>
  <si>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</si>
  <si>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</si>
  <si>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</si>
  <si>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</si>
  <si>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</si>
  <si>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</si>
  <si>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</si>
  <si>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</si>
  <si>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</si>
  <si>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</si>
  <si>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</si>
  <si>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</si>
  <si>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</si>
  <si>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</si>
  <si>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</si>
  <si>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</si>
  <si>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</si>
  <si>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</si>
  <si>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</si>
  <si>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</si>
  <si>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</si>
  <si>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</si>
  <si>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</si>
  <si>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</si>
  <si>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</si>
  <si>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</si>
  <si>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</si>
  <si>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</si>
  <si>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</si>
  <si>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</si>
  <si>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</si>
  <si>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</si>
  <si>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</si>
  <si>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</si>
  <si>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</si>
  <si>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</si>
  <si>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</si>
  <si>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</si>
  <si>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</si>
  <si>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</si>
  <si>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</si>
  <si>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</si>
  <si>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</si>
  <si>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</si>
  <si>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</si>
  <si>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</si>
  <si>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</si>
  <si>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</si>
  <si>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</si>
  <si>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</si>
  <si>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</si>
  <si>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</si>
  <si>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</si>
  <si>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</si>
  <si>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</si>
  <si>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</si>
  <si>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</si>
  <si>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</si>
  <si>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</si>
  <si>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</si>
  <si>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</si>
  <si>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</si>
  <si>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</si>
  <si>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</si>
  <si>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</si>
  <si>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</si>
  <si>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</si>
  <si>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</si>
  <si>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</si>
  <si>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</si>
  <si>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</si>
  <si>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</si>
  <si>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</si>
  <si>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</si>
  <si>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</si>
  <si>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</si>
  <si>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</si>
  <si>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</si>
  <si>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</si>
  <si>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</si>
  <si>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</si>
  <si>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</si>
  <si>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</si>
  <si>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</si>
  <si>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</si>
  <si>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</si>
  <si>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</si>
  <si>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Para el periodo terminado al 30 de septiembre 2021</t>
  </si>
  <si>
    <t>Saldos al 30 de septiembre 2021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</si>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</sst>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zoomScaleNormal="100" workbookViewId="0">
      <selection activeCell="B59" sqref="B59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1" t="s">
        <v>62</v>
      </c>
      <c r="C3" s="161"/>
      <c r="D3" s="161"/>
    </row>
    <row r="4" spans="2:5" x14ac:dyDescent="0.2">
      <c r="B4" s="161" t="s">
        <v>0</v>
      </c>
      <c r="C4" s="161"/>
      <c r="D4" s="161"/>
    </row>
    <row r="5" spans="2:5" ht="14.25" customHeight="1" x14ac:dyDescent="0.2">
      <c r="B5" s="162" t="s">
        <v>50</v>
      </c>
      <c r="C5" s="162"/>
      <c r="D5" s="162"/>
    </row>
    <row r="6" spans="2:5" ht="14.25" customHeight="1" x14ac:dyDescent="0.2">
      <c r="B6" s="162" t="s">
        <v>51</v>
      </c>
      <c r="C6" s="162"/>
      <c r="D6" s="162"/>
    </row>
    <row r="7" spans="2:5" x14ac:dyDescent="0.2">
      <c r="B7" s="160" t="s">
        <v>1</v>
      </c>
      <c r="C7" s="160"/>
      <c r="D7" s="160"/>
    </row>
    <row r="8" spans="2:5" x14ac:dyDescent="0.2">
      <c r="B8" s="161" t="s">
        <v>46</v>
      </c>
      <c r="C8" s="161"/>
      <c r="D8" s="161"/>
    </row>
    <row r="9" spans="2:5" ht="17.25" customHeight="1" x14ac:dyDescent="0.2">
      <c r="B9" s="160" t="s">
        <v>213</v>
      </c>
      <c r="C9" s="160"/>
      <c r="D9" s="160"/>
    </row>
    <row r="10" spans="2:5" ht="17.25" customHeight="1" thickBot="1" x14ac:dyDescent="0.25">
      <c r="B10" s="159" t="s">
        <v>2</v>
      </c>
      <c r="C10" s="159"/>
      <c r="D10" s="159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44469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1575982.01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1445405.96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35189.94</v>
      </c>
      <c r="E16" s="28"/>
    </row>
    <row r="17" spans="2:10" ht="13.5" customHeight="1" x14ac:dyDescent="0.2">
      <c r="B17" s="141" t="s">
        <v>63</v>
      </c>
      <c r="C17" s="142"/>
      <c r="D17" s="143">
        <v>1302.32</v>
      </c>
      <c r="E17" s="28"/>
    </row>
    <row r="18" spans="2:10" ht="13.5" customHeight="1" x14ac:dyDescent="0.2">
      <c r="B18" s="141" t="s">
        <v>6</v>
      </c>
      <c r="C18" s="142"/>
      <c r="D18" s="143">
        <v>94083.79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23319463.27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23319463.27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24895445.280000001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713995.17</v>
      </c>
      <c r="E26" s="28"/>
    </row>
    <row r="27" spans="2:10" x14ac:dyDescent="0.2">
      <c r="B27" s="134" t="s">
        <v>25</v>
      </c>
      <c r="C27" s="144">
        <v>13</v>
      </c>
      <c r="D27" s="145">
        <v>269207.32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434372.42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10415.43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6201002.3600000003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148266.65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6914997.5300000003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17709552.5</v>
      </c>
      <c r="E38" s="28"/>
      <c r="F38" s="43"/>
    </row>
    <row r="39" spans="2:10" x14ac:dyDescent="0.2">
      <c r="B39" s="134" t="s">
        <v>199</v>
      </c>
      <c r="C39" s="144"/>
      <c r="D39" s="145">
        <v>0</v>
      </c>
      <c r="E39" s="28"/>
    </row>
    <row r="40" spans="2:10" x14ac:dyDescent="0.2">
      <c r="B40" s="134" t="s">
        <v>68</v>
      </c>
      <c r="C40" s="144"/>
      <c r="D40" s="145">
        <v>270895.25</v>
      </c>
      <c r="E40" s="28"/>
    </row>
    <row r="41" spans="2:10" x14ac:dyDescent="0.2">
      <c r="B41" s="136" t="s">
        <v>56</v>
      </c>
      <c r="C41" s="139"/>
      <c r="D41" s="152">
        <f>SUM(D38:D40)</f>
        <v>17980447.75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24895445.280000001</v>
      </c>
      <c r="E43" s="35"/>
      <c r="F43" s="126">
        <f>D23-D43</f>
        <v>0</v>
      </c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3397</v>
      </c>
      <c r="E45" s="35"/>
    </row>
    <row r="46" spans="2:10" x14ac:dyDescent="0.2">
      <c r="B46" s="136" t="s">
        <v>28</v>
      </c>
      <c r="C46" s="139"/>
      <c r="D46" s="154">
        <v>5324.36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214</v>
      </c>
      <c r="C55" s="158" t="s">
        <v>31</v>
      </c>
      <c r="D55" s="158"/>
      <c r="E55" s="16"/>
    </row>
    <row r="56" spans="2:5" x14ac:dyDescent="0.2">
      <c r="B56" s="38" t="s">
        <v>189</v>
      </c>
      <c r="C56" s="158" t="s">
        <v>58</v>
      </c>
      <c r="D56" s="158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215</v>
      </c>
      <c r="C62" s="158" t="s">
        <v>44</v>
      </c>
      <c r="D62" s="158"/>
      <c r="E62" s="22"/>
    </row>
    <row r="63" spans="2:5" ht="15" customHeight="1" x14ac:dyDescent="0.2">
      <c r="B63" s="38" t="s">
        <v>216</v>
      </c>
      <c r="C63" s="158" t="s">
        <v>45</v>
      </c>
      <c r="D63" s="158"/>
      <c r="E63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3:D63"/>
    <mergeCell ref="B10:D10"/>
    <mergeCell ref="C55:D55"/>
    <mergeCell ref="C56:D56"/>
    <mergeCell ref="C62:D62"/>
  </mergeCells>
  <printOptions verticalCentered="1"/>
  <pageMargins left="1.299212598425197" right="0.70866141732283472" top="0.74803149606299213" bottom="0.74803149606299213" header="0.31496062992125984" footer="0.31496062992125984"/>
  <pageSetup scale="8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abSelected="1" topLeftCell="B1" zoomScale="87" zoomScaleNormal="87" workbookViewId="0">
      <selection activeCell="H9" sqref="H9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1" t="s">
        <v>62</v>
      </c>
      <c r="C3" s="161"/>
      <c r="D3" s="161"/>
      <c r="E3" s="161"/>
    </row>
    <row r="4" spans="2:5" x14ac:dyDescent="0.2">
      <c r="B4" s="161" t="s">
        <v>0</v>
      </c>
      <c r="C4" s="161"/>
      <c r="D4" s="161"/>
      <c r="E4" s="161"/>
    </row>
    <row r="5" spans="2:5" x14ac:dyDescent="0.2">
      <c r="B5" s="162" t="s">
        <v>50</v>
      </c>
      <c r="C5" s="162"/>
      <c r="D5" s="162"/>
      <c r="E5" s="162"/>
    </row>
    <row r="6" spans="2:5" x14ac:dyDescent="0.2">
      <c r="B6" s="162" t="s">
        <v>51</v>
      </c>
      <c r="C6" s="162"/>
      <c r="D6" s="162"/>
      <c r="E6" s="162"/>
    </row>
    <row r="7" spans="2:5" x14ac:dyDescent="0.2">
      <c r="B7" s="160" t="s">
        <v>1</v>
      </c>
      <c r="C7" s="160"/>
      <c r="D7" s="160"/>
      <c r="E7" s="160"/>
    </row>
    <row r="8" spans="2:5" x14ac:dyDescent="0.2">
      <c r="B8" s="161" t="s">
        <v>59</v>
      </c>
      <c r="C8" s="161"/>
      <c r="D8" s="161"/>
      <c r="E8" s="161"/>
    </row>
    <row r="9" spans="2:5" x14ac:dyDescent="0.2">
      <c r="B9" s="160" t="s">
        <v>212</v>
      </c>
      <c r="C9" s="160"/>
      <c r="D9" s="160"/>
      <c r="E9" s="160"/>
    </row>
    <row r="10" spans="2:5" ht="13.5" thickBot="1" x14ac:dyDescent="0.25">
      <c r="B10" s="159" t="s">
        <v>2</v>
      </c>
      <c r="C10" s="159"/>
      <c r="D10" s="159"/>
      <c r="E10" s="159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44469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958018.84</v>
      </c>
    </row>
    <row r="15" spans="2:5" x14ac:dyDescent="0.2">
      <c r="B15" s="43" t="s">
        <v>12</v>
      </c>
      <c r="C15" s="45" t="s">
        <v>70</v>
      </c>
      <c r="D15" s="105"/>
      <c r="E15" s="80">
        <v>12557.1</v>
      </c>
    </row>
    <row r="16" spans="2:5" x14ac:dyDescent="0.2">
      <c r="B16" s="43" t="s">
        <v>69</v>
      </c>
      <c r="C16" s="45">
        <v>17</v>
      </c>
      <c r="D16" s="105"/>
      <c r="E16" s="80">
        <f>9361.5+935759.65+340.59</f>
        <v>945461.74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227945.22999999998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f>6586.52+109.54</f>
        <v>6696.06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161116.85999999999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f>4334.98+9557.13+1157.17+7129.49+6186.06+180.8+7391.12+24195.56</f>
        <v>60132.31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730073.61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f>333805.18+2241.33</f>
        <v>336046.51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f>168.4+0.51</f>
        <v>168.91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393858.19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204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393858.19</v>
      </c>
      <c r="G30" s="51"/>
    </row>
    <row r="31" spans="2:10" ht="23.25" thickTop="1" x14ac:dyDescent="0.2">
      <c r="B31" s="97" t="s">
        <v>198</v>
      </c>
      <c r="C31" s="95"/>
      <c r="D31" s="107"/>
      <c r="E31" s="107">
        <f>E35</f>
        <v>115.94294671769208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115.94294671769208</v>
      </c>
    </row>
    <row r="36" spans="2:13" x14ac:dyDescent="0.2">
      <c r="B36" s="29" t="s">
        <v>73</v>
      </c>
      <c r="C36" s="29"/>
      <c r="E36" s="94">
        <v>3397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217</v>
      </c>
      <c r="C44" s="158" t="s">
        <v>31</v>
      </c>
      <c r="D44" s="158"/>
      <c r="E44" s="158"/>
      <c r="F44" s="17"/>
      <c r="G44" s="17"/>
      <c r="H44" s="17"/>
    </row>
    <row r="45" spans="2:13" x14ac:dyDescent="0.2">
      <c r="B45" s="38" t="s">
        <v>188</v>
      </c>
      <c r="C45" s="158" t="s">
        <v>58</v>
      </c>
      <c r="D45" s="158"/>
      <c r="E45" s="158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218</v>
      </c>
      <c r="C51" s="158" t="s">
        <v>44</v>
      </c>
      <c r="D51" s="158"/>
      <c r="E51" s="158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219</v>
      </c>
      <c r="C52" s="158" t="s">
        <v>45</v>
      </c>
      <c r="D52" s="158"/>
      <c r="E52" s="158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1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5" t="s">
        <v>62</v>
      </c>
      <c r="B3" s="165"/>
      <c r="C3" s="165"/>
      <c r="D3" s="165"/>
      <c r="E3" s="165"/>
      <c r="F3" s="165"/>
      <c r="G3" s="165"/>
    </row>
    <row r="4" spans="1:14" x14ac:dyDescent="0.2">
      <c r="A4" s="161" t="s">
        <v>0</v>
      </c>
      <c r="B4" s="161"/>
      <c r="C4" s="161"/>
      <c r="D4" s="161"/>
      <c r="E4" s="161"/>
      <c r="F4" s="161"/>
      <c r="G4" s="161"/>
    </row>
    <row r="5" spans="1:14" ht="15" customHeight="1" x14ac:dyDescent="0.2">
      <c r="A5" s="162" t="s">
        <v>50</v>
      </c>
      <c r="B5" s="162"/>
      <c r="C5" s="162"/>
      <c r="D5" s="162"/>
      <c r="E5" s="162"/>
      <c r="F5" s="162"/>
      <c r="G5" s="162"/>
    </row>
    <row r="6" spans="1:14" ht="15" customHeight="1" x14ac:dyDescent="0.2">
      <c r="A6" s="162" t="s">
        <v>51</v>
      </c>
      <c r="B6" s="162"/>
      <c r="C6" s="162"/>
      <c r="D6" s="162"/>
      <c r="E6" s="162"/>
      <c r="F6" s="162"/>
      <c r="G6" s="162"/>
    </row>
    <row r="7" spans="1:14" x14ac:dyDescent="0.2">
      <c r="A7" s="160" t="s">
        <v>1</v>
      </c>
      <c r="B7" s="160"/>
      <c r="C7" s="160"/>
      <c r="D7" s="160"/>
      <c r="E7" s="160"/>
      <c r="F7" s="160"/>
      <c r="G7" s="160"/>
    </row>
    <row r="8" spans="1:14" ht="15" x14ac:dyDescent="0.25">
      <c r="A8" s="165" t="s">
        <v>60</v>
      </c>
      <c r="B8" s="165"/>
      <c r="C8" s="165"/>
      <c r="D8" s="165"/>
      <c r="E8" s="165"/>
      <c r="F8" s="165"/>
      <c r="G8" s="165"/>
    </row>
    <row r="9" spans="1:14" x14ac:dyDescent="0.2">
      <c r="A9" s="160" t="s">
        <v>201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thickBot="1" x14ac:dyDescent="0.25">
      <c r="A10" s="159" t="s">
        <v>2</v>
      </c>
      <c r="B10" s="159"/>
      <c r="C10" s="159"/>
      <c r="D10" s="159"/>
      <c r="E10" s="159"/>
      <c r="F10" s="159"/>
      <c r="G10" s="159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206</v>
      </c>
      <c r="E12" s="55" t="s">
        <v>207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205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208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4" t="s">
        <v>192</v>
      </c>
      <c r="D40" s="164"/>
      <c r="E40" s="164"/>
      <c r="F40" s="164"/>
      <c r="G40" s="164"/>
    </row>
    <row r="41" spans="1:15" ht="15" customHeight="1" x14ac:dyDescent="0.2">
      <c r="A41" s="2" t="s">
        <v>190</v>
      </c>
      <c r="C41" s="164" t="s">
        <v>193</v>
      </c>
      <c r="D41" s="164"/>
      <c r="E41" s="164"/>
      <c r="F41" s="164"/>
      <c r="G41" s="164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4" t="s">
        <v>194</v>
      </c>
      <c r="D48" s="164"/>
      <c r="E48" s="164"/>
      <c r="F48" s="164"/>
      <c r="G48" s="164"/>
      <c r="I48" s="17"/>
      <c r="J48" s="17"/>
      <c r="K48" s="17"/>
      <c r="L48" s="17"/>
    </row>
    <row r="49" spans="1:12" ht="15" customHeight="1" x14ac:dyDescent="0.2">
      <c r="A49" s="2" t="s">
        <v>191</v>
      </c>
      <c r="C49" s="164" t="s">
        <v>195</v>
      </c>
      <c r="D49" s="164"/>
      <c r="E49" s="164"/>
      <c r="F49" s="164"/>
      <c r="G49" s="164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5" t="s">
        <v>62</v>
      </c>
      <c r="B3" s="165"/>
      <c r="C3" s="165"/>
      <c r="D3" s="165"/>
      <c r="E3" s="165"/>
      <c r="F3" s="165"/>
    </row>
    <row r="4" spans="1:12" x14ac:dyDescent="0.2">
      <c r="A4" s="161" t="s">
        <v>0</v>
      </c>
      <c r="B4" s="161"/>
      <c r="C4" s="161"/>
      <c r="D4" s="161"/>
      <c r="E4" s="161"/>
      <c r="F4" s="161"/>
    </row>
    <row r="5" spans="1:12" x14ac:dyDescent="0.2">
      <c r="A5" s="161" t="s">
        <v>50</v>
      </c>
      <c r="B5" s="161"/>
      <c r="C5" s="161"/>
      <c r="D5" s="161"/>
      <c r="E5" s="161"/>
      <c r="F5" s="161"/>
    </row>
    <row r="6" spans="1:12" ht="14.25" customHeight="1" x14ac:dyDescent="0.2">
      <c r="A6" s="161" t="s">
        <v>51</v>
      </c>
      <c r="B6" s="161"/>
      <c r="C6" s="161"/>
      <c r="D6" s="161"/>
      <c r="E6" s="161"/>
      <c r="F6" s="161"/>
      <c r="G6" s="67"/>
      <c r="H6" s="67"/>
      <c r="I6" s="67"/>
    </row>
    <row r="7" spans="1:12" x14ac:dyDescent="0.2">
      <c r="A7" s="160" t="s">
        <v>1</v>
      </c>
      <c r="B7" s="160"/>
      <c r="C7" s="160"/>
      <c r="D7" s="160"/>
      <c r="E7" s="160"/>
      <c r="F7" s="160"/>
    </row>
    <row r="8" spans="1:12" ht="15" x14ac:dyDescent="0.25">
      <c r="A8" s="165" t="s">
        <v>61</v>
      </c>
      <c r="B8" s="165"/>
      <c r="C8" s="165"/>
      <c r="D8" s="165"/>
      <c r="E8" s="165"/>
      <c r="F8" s="165"/>
    </row>
    <row r="9" spans="1:12" ht="17.25" customHeight="1" x14ac:dyDescent="0.2">
      <c r="A9" s="160" t="s">
        <v>210</v>
      </c>
      <c r="B9" s="160"/>
      <c r="C9" s="160"/>
      <c r="D9" s="160"/>
      <c r="E9" s="160"/>
      <c r="F9" s="160"/>
      <c r="G9" s="27"/>
      <c r="H9" s="27"/>
      <c r="I9" s="27"/>
    </row>
    <row r="10" spans="1:12" ht="17.25" customHeight="1" thickBot="1" x14ac:dyDescent="0.25">
      <c r="A10" s="159" t="s">
        <v>2</v>
      </c>
      <c r="B10" s="159"/>
      <c r="C10" s="159"/>
      <c r="D10" s="159"/>
      <c r="E10" s="159"/>
      <c r="F10" s="15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196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197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209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202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203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200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211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4" t="s">
        <v>31</v>
      </c>
      <c r="C45" s="164"/>
      <c r="D45" s="164"/>
      <c r="E45" s="164"/>
      <c r="F45" s="164"/>
      <c r="G45" s="122"/>
      <c r="H45" s="122"/>
      <c r="I45" s="122"/>
    </row>
    <row r="46" spans="1:14" x14ac:dyDescent="0.2">
      <c r="A46" s="2" t="s">
        <v>190</v>
      </c>
      <c r="B46" s="164" t="s">
        <v>58</v>
      </c>
      <c r="C46" s="164"/>
      <c r="D46" s="164"/>
      <c r="E46" s="164"/>
      <c r="F46" s="164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4" t="s">
        <v>44</v>
      </c>
      <c r="C50" s="164"/>
      <c r="D50" s="164"/>
      <c r="E50" s="164"/>
      <c r="F50" s="164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4" t="s">
        <v>45</v>
      </c>
      <c r="C51" s="164"/>
      <c r="D51" s="164"/>
      <c r="E51" s="164"/>
      <c r="F51" s="164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2021-10-04T14:45:02Z</cp:lastPrinted>
  <dcterms:created xsi:type="dcterms:W3CDTF">2018-07-04T16:50:20Z</dcterms:created>
  <dcterms:modified xsi:type="dcterms:W3CDTF">2021-10-04T14:45:19Z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