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FE0EF9F0-6012-4458-B5E1-8F1CFCC9B0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G23" i="4" s="1"/>
  <c r="G16" i="4" l="1"/>
  <c r="C16" i="7" l="1"/>
  <c r="C27" i="7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<sst xmlns="http://schemas.openxmlformats.org/spreadsheetml/2006/main" count="65" uniqueCount="59">
  <si>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</si>
  <si>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</si>
  <si>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</si>
  <si>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</si>
  <si>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</si>
  <si>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</si>
  <si>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</si>
  <si>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</si>
  <si>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</si>
  <si>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</si>
  <si>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</si>
  <si>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</si>
  <si>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</si>
  <si>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</si>
  <si>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</si>
  <si>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</si>
  <si>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</si>
  <si>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</si>
  <si>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</si>
  <si>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</si>
  <si>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</si>
  <si>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</si>
  <si>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</si>
  <si>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</si>
  <si>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</si>
  <si>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</si>
  <si>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</si>
  <si>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</si>
  <si>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</si>
  <si>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</si>
  <si>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</si>
  <si>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</si>
  <si>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</si>
  <si>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</si>
  <si>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</si>
  <si>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</si>
  <si>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</si>
  <si>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</si>
  <si>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</si>
  <si>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</si>
  <si>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</si>
  <si>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</si>
  <si>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</si>
  <si>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</si>
  <si>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</si>
  <si>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</si>
  <si>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</si>
  <si>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</si>
  <si>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</si>
  <si>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</si>
  <si>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</si>
  <si>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</si>
  <si>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</si>
  <si>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</si>
  <si>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</si>
  <si>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</si>
  <si>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</si>
  <si>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ENERO DE 2022</t>
  </si>
  <si>
    <t>ESTADO DE RESULTADOS AL 31 DE ENERO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</si>
</sst>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F27" sqref="F2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3060647.68</v>
      </c>
      <c r="D7" s="7"/>
      <c r="E7" s="1">
        <v>21</v>
      </c>
      <c r="F7" s="2" t="s">
        <v>8</v>
      </c>
      <c r="G7" s="25">
        <v>58202.73</v>
      </c>
    </row>
    <row r="8" spans="1:7" ht="18.5" x14ac:dyDescent="0.45">
      <c r="A8" s="1">
        <v>12</v>
      </c>
      <c r="B8" s="2" t="s">
        <v>55</v>
      </c>
      <c r="C8" s="25">
        <v>7648532.4800000004</v>
      </c>
      <c r="D8" s="7"/>
      <c r="E8" s="1">
        <v>22</v>
      </c>
      <c r="F8" s="2" t="s">
        <v>9</v>
      </c>
      <c r="G8" s="25">
        <v>826879.87</v>
      </c>
    </row>
    <row r="9" spans="1:7" ht="18.5" x14ac:dyDescent="0.45">
      <c r="A9" s="1">
        <v>13</v>
      </c>
      <c r="B9" s="2" t="s">
        <v>53</v>
      </c>
      <c r="C9" s="25">
        <v>399877.65</v>
      </c>
      <c r="D9" s="7"/>
      <c r="E9" s="1">
        <v>23</v>
      </c>
      <c r="F9" s="2" t="s">
        <v>10</v>
      </c>
      <c r="G9" s="25">
        <v>4238148.1100000003</v>
      </c>
    </row>
    <row r="10" spans="1:7" ht="18.5" x14ac:dyDescent="0.45">
      <c r="A10" s="1">
        <v>14</v>
      </c>
      <c r="B10" s="2" t="s">
        <v>2</v>
      </c>
      <c r="C10" s="25">
        <v>708415.08</v>
      </c>
      <c r="D10" s="7"/>
      <c r="E10" s="1">
        <v>24</v>
      </c>
      <c r="F10" s="2" t="s">
        <v>11</v>
      </c>
      <c r="G10" s="25">
        <v>2749417.19</v>
      </c>
    </row>
    <row r="11" spans="1:7" ht="18.5" x14ac:dyDescent="0.45">
      <c r="A11" s="1">
        <v>16</v>
      </c>
      <c r="B11" s="2" t="s">
        <v>3</v>
      </c>
      <c r="C11" s="25">
        <v>1405878.51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129503.92</v>
      </c>
    </row>
    <row r="13" spans="1:7" ht="18.5" x14ac:dyDescent="0.45">
      <c r="A13" s="1">
        <v>18</v>
      </c>
      <c r="B13" s="2" t="s">
        <v>5</v>
      </c>
      <c r="C13" s="25">
        <v>5433.77</v>
      </c>
      <c r="D13" s="7"/>
      <c r="E13" s="1">
        <v>27</v>
      </c>
      <c r="F13" s="2" t="s">
        <v>14</v>
      </c>
      <c r="G13" s="25">
        <v>568319.94999999995</v>
      </c>
    </row>
    <row r="14" spans="1:7" ht="18.5" x14ac:dyDescent="0.45">
      <c r="A14" s="1">
        <v>19</v>
      </c>
      <c r="B14" s="2" t="s">
        <v>54</v>
      </c>
      <c r="C14" s="25">
        <v>874291.45</v>
      </c>
      <c r="D14" s="7"/>
      <c r="E14" s="1">
        <v>28</v>
      </c>
      <c r="F14" s="2" t="s">
        <v>15</v>
      </c>
      <c r="G14" s="25">
        <v>60902.58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14103076.619999999</v>
      </c>
      <c r="D16" s="8"/>
      <c r="E16" s="1"/>
      <c r="F16" s="3" t="s">
        <v>17</v>
      </c>
      <c r="G16" s="10">
        <f>SUM(G7:G15)</f>
        <v>8631374.3499999996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f>925151.02+7814.67</f>
        <v>932965.69000000006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5471702.2700000005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14103076.620000001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6" zoomScaleNormal="100" zoomScaleSheetLayoutView="100" workbookViewId="0">
      <selection activeCell="B29" sqref="B29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1174963.3700000001</v>
      </c>
    </row>
    <row r="9" spans="1:5" x14ac:dyDescent="0.35">
      <c r="A9">
        <v>52</v>
      </c>
      <c r="B9" t="s">
        <v>32</v>
      </c>
      <c r="C9" s="17">
        <v>233487.01</v>
      </c>
    </row>
    <row r="10" spans="1:5" x14ac:dyDescent="0.35">
      <c r="A10">
        <v>54</v>
      </c>
      <c r="B10" t="s">
        <v>47</v>
      </c>
      <c r="C10" s="17">
        <v>138487.19</v>
      </c>
    </row>
    <row r="11" spans="1:5" x14ac:dyDescent="0.35">
      <c r="A11">
        <v>55</v>
      </c>
      <c r="B11" t="s">
        <v>48</v>
      </c>
      <c r="C11" s="17">
        <v>44846.55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38634.339999999997</v>
      </c>
    </row>
    <row r="14" spans="1:5" x14ac:dyDescent="0.35">
      <c r="A14">
        <v>58</v>
      </c>
      <c r="B14" t="s">
        <v>49</v>
      </c>
      <c r="C14" s="17">
        <v>75.33</v>
      </c>
    </row>
    <row r="15" spans="1:5" x14ac:dyDescent="0.35">
      <c r="A15">
        <v>59</v>
      </c>
      <c r="B15" t="s">
        <v>50</v>
      </c>
      <c r="C15" s="17">
        <v>106.26</v>
      </c>
    </row>
    <row r="16" spans="1:5" x14ac:dyDescent="0.35">
      <c r="B16" s="14" t="s">
        <v>35</v>
      </c>
      <c r="C16" s="18">
        <f>SUM(C8:C15)</f>
        <v>1630600.0500000003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848519.97</v>
      </c>
      <c r="E19" s="28"/>
    </row>
    <row r="20" spans="1:5" x14ac:dyDescent="0.35">
      <c r="A20">
        <v>42</v>
      </c>
      <c r="B20" t="s">
        <v>38</v>
      </c>
      <c r="C20" s="17">
        <v>165111.42000000001</v>
      </c>
      <c r="E20" s="28"/>
    </row>
    <row r="21" spans="1:5" x14ac:dyDescent="0.35">
      <c r="A21">
        <v>43</v>
      </c>
      <c r="B21" t="s">
        <v>39</v>
      </c>
      <c r="C21" s="17">
        <v>296049.7</v>
      </c>
      <c r="E21" s="28"/>
    </row>
    <row r="22" spans="1:5" x14ac:dyDescent="0.35">
      <c r="A22">
        <v>45</v>
      </c>
      <c r="B22" t="s">
        <v>40</v>
      </c>
      <c r="C22" s="17">
        <v>185760.49</v>
      </c>
      <c r="E22" s="28"/>
    </row>
    <row r="23" spans="1:5" x14ac:dyDescent="0.35">
      <c r="A23">
        <v>46</v>
      </c>
      <c r="B23" t="s">
        <v>41</v>
      </c>
      <c r="C23" s="17">
        <v>3412.44</v>
      </c>
      <c r="E23" s="28"/>
    </row>
    <row r="24" spans="1:5" x14ac:dyDescent="0.35">
      <c r="A24">
        <v>47</v>
      </c>
      <c r="B24" t="s">
        <v>42</v>
      </c>
      <c r="C24" s="17">
        <v>4757.0200000000004</v>
      </c>
      <c r="E24" s="28"/>
    </row>
    <row r="25" spans="1:5" x14ac:dyDescent="0.35">
      <c r="A25">
        <v>48</v>
      </c>
      <c r="B25" t="s">
        <v>43</v>
      </c>
      <c r="C25" s="17">
        <v>116210.16</v>
      </c>
      <c r="E25" s="28"/>
    </row>
    <row r="26" spans="1:5" x14ac:dyDescent="0.35">
      <c r="A26">
        <v>49</v>
      </c>
      <c r="B26" t="s">
        <v>51</v>
      </c>
      <c r="C26" s="17"/>
      <c r="E26" s="27"/>
    </row>
    <row r="27" spans="1:5" x14ac:dyDescent="0.35">
      <c r="B27" s="14" t="s">
        <v>44</v>
      </c>
      <c r="C27" s="18">
        <f>SUM(C19:C26)</f>
        <v>1619821.2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10778.850000000326</v>
      </c>
    </row>
    <row r="30" spans="1:5" x14ac:dyDescent="0.35">
      <c r="B30" t="s">
        <v>56</v>
      </c>
      <c r="C30" s="17">
        <v>-2964.18</v>
      </c>
    </row>
    <row r="31" spans="1:5" ht="15" thickBot="1" x14ac:dyDescent="0.4">
      <c r="B31" s="14" t="s">
        <v>52</v>
      </c>
      <c r="C31" s="22">
        <f>SUM(C29:C30)</f>
        <v>7814.6700000003257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2022-02-25T22:40:41Z</dcterms:modified>
</cp:coreProperties>
</file>