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G18941\Desktop\Data WG18941\Filiales SV 2021\CSV Inversiones\Estados Financieros con firma  y Libros Finales\12 Diciembre 2021\"/>
    </mc:Choice>
  </mc:AlternateContent>
  <bookViews>
    <workbookView xWindow="0" yWindow="0" windowWidth="20490" windowHeight="7620" tabRatio="524" activeTab="1"/>
  </bookViews>
  <sheets>
    <sheet name="Balance General BVES" sheetId="2" r:id="rId1"/>
    <sheet name="Estado Resultados BVES" sheetId="3" r:id="rId2"/>
  </sheets>
  <definedNames>
    <definedName name="_xlnm.Print_Area" localSheetId="0">'Balance General BVES'!$C$1:$G$91</definedName>
    <definedName name="_xlnm.Print_Area" localSheetId="1">'Estado Resultados BVES'!$D$1:$H$86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3" l="1"/>
  <c r="H67" i="3"/>
  <c r="H66" i="3"/>
</calcChain>
</file>

<file path=xl/sharedStrings.xml><?xml version="1.0" encoding="utf-8"?>
<sst xmlns="http://schemas.openxmlformats.org/spreadsheetml/2006/main" count="107" uniqueCount="96">
  <si>
    <t>ACTIVO</t>
  </si>
  <si>
    <t>CAPITAL SOCIAL</t>
  </si>
  <si>
    <t>RESERVA LEGAL</t>
  </si>
  <si>
    <t>RESULTADOS ACUMULADOS</t>
  </si>
  <si>
    <t>GASTOS PAGADOS POR ANTICIPADO</t>
  </si>
  <si>
    <t>IMPUESTO SOBRE LA RENTA</t>
  </si>
  <si>
    <t>CAPITAL</t>
  </si>
  <si>
    <t>INGRESOS</t>
  </si>
  <si>
    <t>BANCOS Y OTRAS INSTITUCIONES FINANCIERAS</t>
  </si>
  <si>
    <t>RENDIMIENTOS POR COBRAR</t>
  </si>
  <si>
    <t>IMPUESTOS</t>
  </si>
  <si>
    <t>INVERSIONES FINANCIERAS A LARGO PLAZO</t>
  </si>
  <si>
    <t>ACTIVOS INTANGIBLES</t>
  </si>
  <si>
    <t>OBLIGACIONES POR OPERACIONES BURSATILES</t>
  </si>
  <si>
    <t>CUENTAS POR PAGAR</t>
  </si>
  <si>
    <t>CUENTAS POR PAGAR RELACIONADAS</t>
  </si>
  <si>
    <t>IMPUESTOS POR PAGAR PROPIOS</t>
  </si>
  <si>
    <t>RESERVAS DE CAPITAL</t>
  </si>
  <si>
    <t>RESULTADOS</t>
  </si>
  <si>
    <t>GASTOS FINANCIEROS</t>
  </si>
  <si>
    <t>OTROS GASTOS FINANCIEROS</t>
  </si>
  <si>
    <t>GASTOS EXTRAORDINARIOS</t>
  </si>
  <si>
    <t>INGRESOS FINANCIEROS</t>
  </si>
  <si>
    <t>OTROS INGRESOS FINANCIEROS</t>
  </si>
  <si>
    <t>CUENTAS CONTINGENTES DE COMPROMISO DEUDORAS</t>
  </si>
  <si>
    <t>GARANTIAS OTORGADAS</t>
  </si>
  <si>
    <t>RESPONSABILIDAD POR GARANTIAS OTORGADAS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</si>
  <si>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</si>
  <si>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</si>
  <si>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</si>
  <si>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</si>
  <si>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</si>
  <si>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</si>
  <si>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</si>
  <si>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</si>
  <si>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</si>
  <si>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</si>
  <si>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</si>
  <si>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</si>
  <si>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</si>
  <si>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</si>
  <si>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</si>
  <si>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</si>
  <si>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</si>
  <si>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</si>
  <si>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</si>
  <si>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</si>
  <si>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</si>
  <si>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</si>
  <si>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</si>
  <si>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</si>
  <si>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</si>
  <si>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</si>
  <si>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</si>
  <si>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</si>
  <si>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</si>
  <si>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</si>
  <si>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 xml:space="preserve">CUSCATLAN SV INVERSIONES, S.A. DE C.V. 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</si>
  <si>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</si>
  <si>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</si>
  <si>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</si>
  <si>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</si>
  <si>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</si>
  <si>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</si>
  <si>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</si>
  <si>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</si>
  <si>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</si>
  <si>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</si>
  <si>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</si>
  <si>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</si>
  <si>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</si>
  <si>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</si>
  <si>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</si>
  <si>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</si>
  <si>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</si>
  <si>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</si>
  <si>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</si>
  <si>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</si>
  <si>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</si>
  <si>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</si>
  <si>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</si>
  <si>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</si>
  <si>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</si>
  <si>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</si>
  <si>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</si>
  <si>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</si>
  <si>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</si>
  <si>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GASTOS  POR DEPRECIACION, AMORTIZACION Y DETERIORO  POR OPERACIONES</t>
  </si>
  <si>
    <t>BALANCE GENERAL AL 31 DE DICIEMBRE DE 2021</t>
  </si>
  <si>
    <t>PERIODO DEL 1  DE ENERO AL 31 DE DICIEMBRE DE 2021</t>
  </si>
  <si>
    <t xml:space="preserve">       José Eduardo Luna Roshardt                                                                            Ana Maria Alas de Peña</t>
  </si>
  <si>
    <t xml:space="preserve">              Representante Legal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</si>
  <si>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</si>
  <si>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       Contador                                                                                           </t>
  </si>
  <si>
    <t xml:space="preserve">              Representante Legal                                                                                         Gerente General</t>
  </si>
  <si>
    <t xml:space="preserve">                   Contador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</si>
</sst>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2" fillId="3" borderId="0" xfId="2" applyFont="1" applyFill="1"/>
    <xf numFmtId="0" fontId="4" fillId="3" borderId="0" xfId="2" applyFont="1" applyFill="1" applyAlignment="1"/>
    <xf numFmtId="164" fontId="4" fillId="3" borderId="0" xfId="1" applyFont="1" applyFill="1"/>
    <xf numFmtId="0" fontId="5" fillId="3" borderId="0" xfId="2" applyFont="1" applyFill="1"/>
    <xf numFmtId="0" fontId="4" fillId="3" borderId="0" xfId="2" applyFont="1" applyFill="1"/>
    <xf numFmtId="164" fontId="1" fillId="3" borderId="0" xfId="1" applyFill="1"/>
    <xf numFmtId="164" fontId="5" fillId="3" borderId="0" xfId="2" applyNumberFormat="1" applyFont="1" applyFill="1"/>
    <xf numFmtId="164" fontId="2" fillId="3" borderId="0" xfId="2" applyNumberFormat="1" applyFont="1" applyFill="1"/>
    <xf numFmtId="0" fontId="2" fillId="0" borderId="0" xfId="3" applyFont="1"/>
    <xf numFmtId="164" fontId="1" fillId="3" borderId="1" xfId="1" applyFill="1" applyBorder="1"/>
    <xf numFmtId="164" fontId="2" fillId="3" borderId="1" xfId="2" applyNumberFormat="1" applyFont="1" applyFill="1" applyBorder="1"/>
    <xf numFmtId="0" fontId="2" fillId="3" borderId="1" xfId="2" applyFont="1" applyFill="1" applyBorder="1"/>
    <xf numFmtId="164" fontId="1" fillId="3" borderId="0" xfId="1" applyFill="1" applyBorder="1"/>
    <xf numFmtId="0" fontId="2" fillId="3" borderId="0" xfId="2" applyFont="1" applyFill="1" applyBorder="1"/>
    <xf numFmtId="164" fontId="5" fillId="3" borderId="2" xfId="2" applyNumberFormat="1" applyFont="1" applyFill="1" applyBorder="1"/>
    <xf numFmtId="164" fontId="5" fillId="3" borderId="0" xfId="1" applyFont="1" applyFill="1"/>
    <xf numFmtId="2" fontId="2" fillId="3" borderId="0" xfId="2" applyNumberFormat="1" applyFont="1" applyFill="1"/>
    <xf numFmtId="0" fontId="6" fillId="3" borderId="0" xfId="2" applyFont="1" applyFill="1"/>
    <xf numFmtId="164" fontId="6" fillId="3" borderId="0" xfId="1" applyFont="1" applyFill="1"/>
    <xf numFmtId="0" fontId="2" fillId="0" borderId="0" xfId="2" applyFont="1"/>
    <xf numFmtId="0" fontId="3" fillId="3" borderId="0" xfId="2" applyFont="1" applyFill="1"/>
    <xf numFmtId="164" fontId="3" fillId="3" borderId="0" xfId="1" applyFont="1" applyFill="1"/>
    <xf numFmtId="164" fontId="5" fillId="3" borderId="3" xfId="2" applyNumberFormat="1" applyFont="1" applyFill="1" applyBorder="1"/>
    <xf numFmtId="164" fontId="3" fillId="3" borderId="3" xfId="2" applyNumberFormat="1" applyFont="1" applyFill="1" applyBorder="1"/>
    <xf numFmtId="0" fontId="5" fillId="3" borderId="1" xfId="2" applyFont="1" applyFill="1" applyBorder="1"/>
    <xf numFmtId="0" fontId="8" fillId="3" borderId="0" xfId="2" applyFont="1" applyFill="1"/>
    <xf numFmtId="0" fontId="9" fillId="3" borderId="0" xfId="2" applyFont="1" applyFill="1"/>
    <xf numFmtId="0" fontId="2" fillId="2" borderId="0" xfId="2" applyFont="1" applyFill="1" applyAlignment="1">
      <alignment horizontal="left"/>
    </xf>
    <xf numFmtId="164" fontId="5" fillId="3" borderId="0" xfId="2" applyNumberFormat="1" applyFont="1" applyFill="1" applyBorder="1"/>
    <xf numFmtId="0" fontId="5" fillId="3" borderId="0" xfId="2" applyFont="1" applyFill="1" applyBorder="1"/>
    <xf numFmtId="164" fontId="5" fillId="0" borderId="3" xfId="2" applyNumberFormat="1" applyFont="1" applyFill="1" applyBorder="1"/>
    <xf numFmtId="164" fontId="9" fillId="3" borderId="0" xfId="1" applyFont="1" applyFill="1" applyBorder="1"/>
    <xf numFmtId="164" fontId="8" fillId="3" borderId="0" xfId="1" applyFont="1" applyFill="1"/>
    <xf numFmtId="164" fontId="9" fillId="3" borderId="0" xfId="1" applyFont="1" applyFill="1"/>
    <xf numFmtId="4" fontId="9" fillId="3" borderId="0" xfId="2" applyNumberFormat="1" applyFont="1" applyFill="1" applyBorder="1"/>
    <xf numFmtId="4" fontId="9" fillId="3" borderId="2" xfId="2" applyNumberFormat="1" applyFont="1" applyFill="1" applyBorder="1"/>
    <xf numFmtId="0" fontId="9" fillId="3" borderId="0" xfId="2" applyFont="1" applyFill="1" applyBorder="1"/>
    <xf numFmtId="165" fontId="9" fillId="3" borderId="0" xfId="2" applyNumberFormat="1" applyFont="1" applyFill="1"/>
    <xf numFmtId="0" fontId="8" fillId="3" borderId="0" xfId="2" applyFont="1" applyFill="1" applyBorder="1"/>
    <xf numFmtId="164" fontId="8" fillId="3" borderId="0" xfId="2" applyNumberFormat="1" applyFont="1" applyFill="1"/>
    <xf numFmtId="0" fontId="2" fillId="2" borderId="0" xfId="2" applyFont="1" applyFill="1" applyAlignment="1">
      <alignment horizontal="right"/>
    </xf>
    <xf numFmtId="0" fontId="2" fillId="2" borderId="0" xfId="4" quotePrefix="1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5" fillId="3" borderId="1" xfId="2" applyNumberFormat="1" applyFont="1" applyFill="1" applyBorder="1"/>
    <xf numFmtId="0" fontId="5" fillId="2" borderId="0" xfId="2" applyFont="1" applyFill="1" applyAlignment="1">
      <alignment horizontal="right"/>
    </xf>
    <xf numFmtId="0" fontId="8" fillId="2" borderId="0" xfId="2" applyFont="1" applyFill="1" applyAlignment="1">
      <alignment horizontal="right"/>
    </xf>
    <xf numFmtId="0" fontId="6" fillId="2" borderId="0" xfId="2" applyFont="1" applyFill="1" applyAlignment="1">
      <alignment horizontal="right"/>
    </xf>
    <xf numFmtId="166" fontId="9" fillId="2" borderId="0" xfId="1" applyNumberFormat="1" applyFont="1" applyFill="1"/>
    <xf numFmtId="0" fontId="10" fillId="3" borderId="0" xfId="2" applyFont="1" applyFill="1"/>
    <xf numFmtId="0" fontId="11" fillId="2" borderId="0" xfId="0" applyFont="1" applyFill="1"/>
    <xf numFmtId="164" fontId="11" fillId="3" borderId="0" xfId="1" applyFont="1" applyFill="1"/>
    <xf numFmtId="164" fontId="6" fillId="3" borderId="0" xfId="1" applyFont="1" applyFill="1" applyBorder="1" applyAlignment="1">
      <alignment horizontal="center"/>
    </xf>
    <xf numFmtId="164" fontId="7" fillId="3" borderId="0" xfId="1" applyFont="1" applyFill="1" applyAlignment="1">
      <alignment horizontal="center"/>
    </xf>
  </cellXfs>
  <cellStyles count="5">
    <cellStyle name="=C:\WINNT\SYSTEM32\COMMAND.COM" xfId="2"/>
    <cellStyle name="Millares" xfId="1" builtinId="3"/>
    <cellStyle name="Normal" xfId="0" builtinId="0"/>
    <cellStyle name="Normal 2" xfId="4"/>
    <cellStyle name="Normal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1"/>
  <sheetViews>
    <sheetView topLeftCell="A64" zoomScale="80" zoomScaleNormal="80" workbookViewId="0">
      <selection activeCell="D84" sqref="D84"/>
    </sheetView>
  </sheetViews>
  <sheetFormatPr baseColWidth="10" defaultColWidth="11.42578125" defaultRowHeight="15" x14ac:dyDescent="0.25"/>
  <cols>
    <col min="1" max="1" width="7" style="1" customWidth="1"/>
    <col min="2" max="2" width="8.140625" style="1" customWidth="1"/>
    <col min="3" max="3" width="5.28515625" style="1" customWidth="1"/>
    <col min="4" max="4" width="92" style="1" customWidth="1"/>
    <col min="5" max="5" width="6.28515625" style="1" customWidth="1"/>
    <col min="6" max="6" width="13.85546875" style="1" bestFit="1" customWidth="1"/>
    <col min="7" max="7" width="14.140625" style="1" bestFit="1" customWidth="1"/>
    <col min="8" max="16384" width="11.42578125" style="1"/>
  </cols>
  <sheetData>
    <row r="1" spans="2:7" ht="18" x14ac:dyDescent="0.25">
      <c r="B1" s="2"/>
      <c r="C1" s="2"/>
      <c r="D1" s="3" t="s">
        <v>57</v>
      </c>
      <c r="E1" s="4"/>
      <c r="F1" s="2"/>
      <c r="G1" s="5"/>
    </row>
    <row r="2" spans="2:7" ht="18" x14ac:dyDescent="0.25">
      <c r="B2" s="2"/>
      <c r="C2" s="2"/>
      <c r="D2" s="3" t="s">
        <v>27</v>
      </c>
      <c r="E2" s="4"/>
      <c r="F2" s="2"/>
      <c r="G2" s="5"/>
    </row>
    <row r="3" spans="2:7" ht="18" x14ac:dyDescent="0.25">
      <c r="B3" s="2"/>
      <c r="C3" s="2"/>
      <c r="D3" s="3" t="s">
        <v>28</v>
      </c>
      <c r="E3" s="4"/>
      <c r="F3" s="2"/>
      <c r="G3" s="5"/>
    </row>
    <row r="4" spans="2:7" ht="18" x14ac:dyDescent="0.25">
      <c r="B4" s="2"/>
      <c r="C4" s="2"/>
      <c r="D4" s="6" t="s">
        <v>88</v>
      </c>
      <c r="E4" s="4"/>
      <c r="F4" s="2"/>
      <c r="G4" s="5"/>
    </row>
    <row r="5" spans="2:7" ht="18" x14ac:dyDescent="0.25">
      <c r="B5" s="2"/>
      <c r="C5" s="2"/>
      <c r="D5" s="6" t="s">
        <v>29</v>
      </c>
      <c r="E5" s="4"/>
      <c r="F5" s="2"/>
      <c r="G5" s="5"/>
    </row>
    <row r="6" spans="2:7" x14ac:dyDescent="0.25">
      <c r="B6" s="2"/>
      <c r="C6" s="2"/>
      <c r="D6" s="2"/>
      <c r="E6" s="7"/>
      <c r="F6" s="2"/>
      <c r="G6" s="5"/>
    </row>
    <row r="7" spans="2:7" x14ac:dyDescent="0.25">
      <c r="B7" s="2"/>
      <c r="C7" s="2"/>
      <c r="D7" s="5" t="s">
        <v>0</v>
      </c>
      <c r="E7" s="7"/>
      <c r="F7" s="2"/>
      <c r="G7" s="2"/>
    </row>
    <row r="8" spans="2:7" x14ac:dyDescent="0.25">
      <c r="B8" s="2">
        <v>11</v>
      </c>
      <c r="C8" s="2"/>
      <c r="D8" s="5" t="s">
        <v>30</v>
      </c>
      <c r="E8" s="7"/>
      <c r="F8" s="2"/>
      <c r="G8" s="8">
        <v>1229228.9000000001</v>
      </c>
    </row>
    <row r="9" spans="2:7" x14ac:dyDescent="0.25">
      <c r="B9" s="2"/>
      <c r="C9" s="2"/>
      <c r="D9" s="2"/>
      <c r="E9" s="7"/>
      <c r="F9" s="2"/>
      <c r="G9" s="2"/>
    </row>
    <row r="10" spans="2:7" x14ac:dyDescent="0.25">
      <c r="B10" s="2">
        <v>111</v>
      </c>
      <c r="C10" s="2"/>
      <c r="D10" s="2" t="s">
        <v>8</v>
      </c>
      <c r="E10" s="7"/>
      <c r="F10" s="9">
        <v>1190141.22</v>
      </c>
      <c r="G10" s="2"/>
    </row>
    <row r="11" spans="2:7" x14ac:dyDescent="0.25">
      <c r="B11" s="2">
        <v>112</v>
      </c>
      <c r="C11" s="2"/>
      <c r="D11" s="10" t="s">
        <v>31</v>
      </c>
      <c r="E11" s="7"/>
      <c r="F11" s="9">
        <v>0</v>
      </c>
      <c r="G11" s="2"/>
    </row>
    <row r="12" spans="2:7" x14ac:dyDescent="0.25">
      <c r="B12" s="2">
        <v>113</v>
      </c>
      <c r="C12" s="2"/>
      <c r="D12" s="2" t="s">
        <v>32</v>
      </c>
      <c r="E12" s="7"/>
      <c r="F12" s="9">
        <v>0</v>
      </c>
      <c r="G12" s="2"/>
    </row>
    <row r="13" spans="2:7" x14ac:dyDescent="0.25">
      <c r="B13" s="2">
        <v>114</v>
      </c>
      <c r="C13" s="2"/>
      <c r="D13" s="2" t="s">
        <v>33</v>
      </c>
      <c r="E13" s="7"/>
      <c r="F13" s="9">
        <v>0</v>
      </c>
      <c r="G13" s="2"/>
    </row>
    <row r="14" spans="2:7" x14ac:dyDescent="0.25">
      <c r="B14" s="2">
        <v>115</v>
      </c>
      <c r="C14" s="2"/>
      <c r="D14" s="2" t="s">
        <v>34</v>
      </c>
      <c r="E14" s="7"/>
      <c r="F14" s="9">
        <v>8416.56</v>
      </c>
      <c r="G14" s="2"/>
    </row>
    <row r="15" spans="2:7" x14ac:dyDescent="0.25">
      <c r="B15" s="2">
        <v>116</v>
      </c>
      <c r="C15" s="2"/>
      <c r="D15" s="2" t="s">
        <v>9</v>
      </c>
      <c r="E15" s="7"/>
      <c r="F15" s="9">
        <v>0</v>
      </c>
      <c r="G15" s="2"/>
    </row>
    <row r="16" spans="2:7" x14ac:dyDescent="0.25">
      <c r="B16" s="2">
        <v>117</v>
      </c>
      <c r="C16" s="2"/>
      <c r="D16" s="2" t="s">
        <v>10</v>
      </c>
      <c r="E16" s="7"/>
      <c r="F16" s="9">
        <v>30671.119999999999</v>
      </c>
      <c r="G16" s="2"/>
    </row>
    <row r="17" spans="2:7" x14ac:dyDescent="0.25">
      <c r="B17" s="2">
        <v>118</v>
      </c>
      <c r="C17" s="2"/>
      <c r="D17" s="2" t="s">
        <v>4</v>
      </c>
      <c r="E17" s="11"/>
      <c r="F17" s="12">
        <v>0</v>
      </c>
      <c r="G17" s="13"/>
    </row>
    <row r="18" spans="2:7" x14ac:dyDescent="0.25">
      <c r="B18" s="2"/>
      <c r="C18" s="2"/>
      <c r="D18" s="2"/>
      <c r="E18" s="7"/>
      <c r="F18" s="2"/>
      <c r="G18" s="2"/>
    </row>
    <row r="19" spans="2:7" x14ac:dyDescent="0.25">
      <c r="B19" s="2">
        <v>12</v>
      </c>
      <c r="C19" s="2"/>
      <c r="D19" s="5" t="s">
        <v>35</v>
      </c>
      <c r="E19" s="7"/>
      <c r="F19" s="2"/>
      <c r="G19" s="8">
        <v>1457.42</v>
      </c>
    </row>
    <row r="20" spans="2:7" x14ac:dyDescent="0.25">
      <c r="B20" s="2"/>
      <c r="C20" s="2"/>
      <c r="D20" s="2"/>
      <c r="E20" s="7"/>
      <c r="F20" s="2"/>
      <c r="G20" s="2"/>
    </row>
    <row r="21" spans="2:7" x14ac:dyDescent="0.25">
      <c r="B21" s="2">
        <v>120</v>
      </c>
      <c r="C21" s="2"/>
      <c r="D21" s="2" t="s">
        <v>36</v>
      </c>
      <c r="E21" s="7"/>
      <c r="F21" s="9">
        <v>0</v>
      </c>
      <c r="G21" s="2"/>
    </row>
    <row r="22" spans="2:7" x14ac:dyDescent="0.25">
      <c r="B22" s="2">
        <v>121</v>
      </c>
      <c r="C22" s="2"/>
      <c r="D22" s="2" t="s">
        <v>37</v>
      </c>
      <c r="E22" s="7"/>
      <c r="F22" s="9">
        <v>0</v>
      </c>
      <c r="G22" s="2"/>
    </row>
    <row r="23" spans="2:7" x14ac:dyDescent="0.25">
      <c r="B23" s="2">
        <v>123</v>
      </c>
      <c r="C23" s="2"/>
      <c r="D23" s="2" t="s">
        <v>11</v>
      </c>
      <c r="E23" s="7"/>
      <c r="F23" s="9">
        <v>5.03</v>
      </c>
      <c r="G23" s="2"/>
    </row>
    <row r="24" spans="2:7" x14ac:dyDescent="0.25">
      <c r="B24" s="2">
        <v>126</v>
      </c>
      <c r="C24" s="2"/>
      <c r="D24" s="2" t="s">
        <v>12</v>
      </c>
      <c r="E24" s="7"/>
      <c r="F24" s="9">
        <v>1452.39</v>
      </c>
      <c r="G24" s="2"/>
    </row>
    <row r="25" spans="2:7" x14ac:dyDescent="0.25">
      <c r="B25" s="2"/>
      <c r="C25" s="2"/>
      <c r="D25" s="2"/>
      <c r="E25" s="11"/>
      <c r="F25" s="12"/>
      <c r="G25" s="13"/>
    </row>
    <row r="26" spans="2:7" ht="15.75" thickBot="1" x14ac:dyDescent="0.3">
      <c r="B26" s="2"/>
      <c r="C26" s="2"/>
      <c r="D26" s="5" t="s">
        <v>38</v>
      </c>
      <c r="E26" s="7"/>
      <c r="F26" s="2"/>
      <c r="G26" s="16">
        <v>1230686.32</v>
      </c>
    </row>
    <row r="27" spans="2:7" ht="15.75" thickTop="1" x14ac:dyDescent="0.25">
      <c r="B27" s="2"/>
      <c r="C27" s="2"/>
      <c r="D27" s="2"/>
      <c r="E27" s="7"/>
      <c r="F27" s="2"/>
      <c r="G27" s="2"/>
    </row>
    <row r="28" spans="2:7" x14ac:dyDescent="0.25">
      <c r="B28" s="2">
        <v>21</v>
      </c>
      <c r="C28" s="2"/>
      <c r="D28" s="5" t="s">
        <v>30</v>
      </c>
      <c r="E28" s="7"/>
      <c r="F28" s="2"/>
      <c r="G28" s="8">
        <v>12945.4</v>
      </c>
    </row>
    <row r="29" spans="2:7" x14ac:dyDescent="0.25">
      <c r="B29" s="2"/>
      <c r="C29" s="2"/>
      <c r="D29" s="2"/>
      <c r="E29" s="7"/>
      <c r="F29" s="2"/>
      <c r="G29" s="2"/>
    </row>
    <row r="30" spans="2:7" x14ac:dyDescent="0.25">
      <c r="B30" s="2">
        <v>212</v>
      </c>
      <c r="C30" s="2"/>
      <c r="D30" s="2" t="s">
        <v>13</v>
      </c>
      <c r="E30" s="7"/>
      <c r="F30" s="9">
        <v>7045.88</v>
      </c>
      <c r="G30" s="2"/>
    </row>
    <row r="31" spans="2:7" x14ac:dyDescent="0.25">
      <c r="B31" s="2">
        <v>213</v>
      </c>
      <c r="C31" s="2"/>
      <c r="D31" s="2" t="s">
        <v>14</v>
      </c>
      <c r="E31" s="7"/>
      <c r="F31" s="9">
        <v>3479.68</v>
      </c>
      <c r="G31" s="2"/>
    </row>
    <row r="32" spans="2:7" x14ac:dyDescent="0.25">
      <c r="B32" s="2">
        <v>214</v>
      </c>
      <c r="C32" s="2"/>
      <c r="D32" s="2" t="s">
        <v>15</v>
      </c>
      <c r="E32" s="2"/>
      <c r="F32" s="9">
        <v>0</v>
      </c>
      <c r="G32" s="2"/>
    </row>
    <row r="33" spans="2:7" x14ac:dyDescent="0.25">
      <c r="B33" s="2">
        <v>215</v>
      </c>
      <c r="C33" s="2"/>
      <c r="D33" s="2" t="s">
        <v>16</v>
      </c>
      <c r="E33" s="7"/>
      <c r="F33" s="9">
        <v>2419.84</v>
      </c>
      <c r="G33" s="2"/>
    </row>
    <row r="34" spans="2:7" x14ac:dyDescent="0.25">
      <c r="B34" s="2"/>
      <c r="C34" s="2"/>
      <c r="D34" s="2"/>
      <c r="E34" s="7"/>
      <c r="F34" s="2"/>
      <c r="G34" s="2"/>
    </row>
    <row r="35" spans="2:7" x14ac:dyDescent="0.25">
      <c r="B35" s="2">
        <v>22</v>
      </c>
      <c r="C35" s="2"/>
      <c r="D35" s="5" t="s">
        <v>39</v>
      </c>
      <c r="E35" s="7"/>
      <c r="F35" s="2"/>
      <c r="G35" s="17">
        <v>0</v>
      </c>
    </row>
    <row r="36" spans="2:7" x14ac:dyDescent="0.25">
      <c r="B36" s="2"/>
      <c r="C36" s="2"/>
      <c r="D36" s="2"/>
      <c r="E36" s="7"/>
      <c r="F36" s="2"/>
      <c r="G36" s="2"/>
    </row>
    <row r="37" spans="2:7" x14ac:dyDescent="0.25">
      <c r="B37" s="2">
        <v>223</v>
      </c>
      <c r="C37" s="2"/>
      <c r="D37" s="2" t="s">
        <v>40</v>
      </c>
      <c r="E37" s="7"/>
      <c r="F37" s="9">
        <v>0</v>
      </c>
      <c r="G37" s="2"/>
    </row>
    <row r="38" spans="2:7" x14ac:dyDescent="0.25">
      <c r="B38" s="2"/>
      <c r="C38" s="2"/>
      <c r="D38" s="2"/>
      <c r="E38" s="7"/>
      <c r="F38" s="2"/>
      <c r="G38" s="2"/>
    </row>
    <row r="39" spans="2:7" x14ac:dyDescent="0.25">
      <c r="B39" s="2"/>
      <c r="C39" s="2"/>
      <c r="D39" s="5" t="s">
        <v>41</v>
      </c>
      <c r="E39" s="7"/>
      <c r="F39" s="2"/>
      <c r="G39" s="2"/>
    </row>
    <row r="40" spans="2:7" x14ac:dyDescent="0.25">
      <c r="B40" s="2"/>
      <c r="C40" s="2"/>
      <c r="D40" s="5" t="s">
        <v>6</v>
      </c>
      <c r="E40" s="7"/>
      <c r="F40" s="2"/>
      <c r="G40" s="8">
        <v>690000</v>
      </c>
    </row>
    <row r="41" spans="2:7" x14ac:dyDescent="0.25">
      <c r="B41" s="2"/>
      <c r="C41" s="2"/>
      <c r="D41" s="2"/>
      <c r="E41" s="7"/>
      <c r="F41" s="2"/>
      <c r="G41" s="2"/>
    </row>
    <row r="42" spans="2:7" x14ac:dyDescent="0.25">
      <c r="B42" s="2">
        <v>310</v>
      </c>
      <c r="C42" s="2"/>
      <c r="D42" s="2" t="s">
        <v>1</v>
      </c>
      <c r="E42" s="7"/>
      <c r="F42" s="9">
        <v>690000</v>
      </c>
      <c r="G42" s="2"/>
    </row>
    <row r="43" spans="2:7" x14ac:dyDescent="0.25">
      <c r="B43" s="2"/>
      <c r="C43" s="2"/>
      <c r="D43" s="2"/>
      <c r="E43" s="7"/>
      <c r="F43" s="2"/>
      <c r="G43" s="2"/>
    </row>
    <row r="44" spans="2:7" x14ac:dyDescent="0.25">
      <c r="B44" s="2"/>
      <c r="C44" s="2"/>
      <c r="D44" s="5" t="s">
        <v>42</v>
      </c>
      <c r="E44" s="7"/>
      <c r="F44" s="2"/>
      <c r="G44" s="8">
        <v>137924.57</v>
      </c>
    </row>
    <row r="45" spans="2:7" x14ac:dyDescent="0.25">
      <c r="B45" s="2"/>
      <c r="C45" s="2"/>
      <c r="D45" s="2"/>
      <c r="E45" s="7"/>
      <c r="F45" s="2"/>
      <c r="G45" s="2"/>
    </row>
    <row r="46" spans="2:7" x14ac:dyDescent="0.25">
      <c r="B46" s="2">
        <v>320</v>
      </c>
      <c r="C46" s="2"/>
      <c r="D46" s="2" t="s">
        <v>17</v>
      </c>
      <c r="E46" s="7"/>
      <c r="F46" s="9">
        <v>137924.57</v>
      </c>
      <c r="G46" s="2"/>
    </row>
    <row r="47" spans="2:7" x14ac:dyDescent="0.25">
      <c r="B47" s="2"/>
      <c r="C47" s="2"/>
      <c r="D47" s="2"/>
      <c r="E47" s="7"/>
      <c r="F47" s="2"/>
      <c r="G47" s="2"/>
    </row>
    <row r="48" spans="2:7" x14ac:dyDescent="0.25">
      <c r="B48" s="2">
        <v>33</v>
      </c>
      <c r="C48" s="2"/>
      <c r="D48" s="5" t="s">
        <v>43</v>
      </c>
      <c r="E48" s="7"/>
      <c r="F48" s="2"/>
      <c r="G48" s="18">
        <v>0</v>
      </c>
    </row>
    <row r="49" spans="2:7" x14ac:dyDescent="0.25">
      <c r="B49" s="2"/>
      <c r="C49" s="2"/>
      <c r="D49" s="5"/>
      <c r="E49" s="7"/>
      <c r="F49" s="2"/>
      <c r="G49" s="18"/>
    </row>
    <row r="50" spans="2:7" x14ac:dyDescent="0.25">
      <c r="B50" s="2">
        <v>34</v>
      </c>
      <c r="C50" s="2"/>
      <c r="D50" s="5" t="s">
        <v>18</v>
      </c>
      <c r="E50" s="7"/>
      <c r="F50" s="2"/>
      <c r="G50" s="8">
        <v>389816.35</v>
      </c>
    </row>
    <row r="51" spans="2:7" x14ac:dyDescent="0.25">
      <c r="B51" s="2"/>
      <c r="C51" s="2"/>
      <c r="D51" s="2"/>
      <c r="E51" s="7"/>
      <c r="F51" s="2"/>
      <c r="G51" s="2"/>
    </row>
    <row r="52" spans="2:7" x14ac:dyDescent="0.25">
      <c r="B52" s="2">
        <v>340</v>
      </c>
      <c r="C52" s="2"/>
      <c r="D52" s="2" t="s">
        <v>3</v>
      </c>
      <c r="E52" s="7"/>
      <c r="F52" s="9">
        <v>382822.86</v>
      </c>
      <c r="G52" s="2"/>
    </row>
    <row r="53" spans="2:7" x14ac:dyDescent="0.25">
      <c r="B53" s="2">
        <v>341</v>
      </c>
      <c r="C53" s="2"/>
      <c r="D53" s="2" t="s">
        <v>44</v>
      </c>
      <c r="E53" s="7"/>
      <c r="F53" s="9">
        <v>6993.489999999998</v>
      </c>
      <c r="G53" s="2"/>
    </row>
    <row r="54" spans="2:7" x14ac:dyDescent="0.25">
      <c r="B54" s="2"/>
      <c r="C54" s="2"/>
      <c r="D54" s="2"/>
      <c r="E54" s="11"/>
      <c r="F54" s="13"/>
      <c r="G54" s="13"/>
    </row>
    <row r="55" spans="2:7" ht="15.75" thickBot="1" x14ac:dyDescent="0.3">
      <c r="B55" s="2"/>
      <c r="C55" s="2"/>
      <c r="D55" s="5" t="s">
        <v>45</v>
      </c>
      <c r="E55" s="7"/>
      <c r="F55" s="2"/>
      <c r="G55" s="24">
        <v>1230686.3199999998</v>
      </c>
    </row>
    <row r="56" spans="2:7" ht="15.75" thickTop="1" x14ac:dyDescent="0.25">
      <c r="B56" s="2"/>
      <c r="C56" s="2"/>
      <c r="D56" s="2"/>
      <c r="E56" s="7"/>
      <c r="F56" s="2"/>
      <c r="G56" s="2"/>
    </row>
    <row r="57" spans="2:7" x14ac:dyDescent="0.25">
      <c r="B57" s="2"/>
      <c r="C57" s="2"/>
      <c r="D57" s="2"/>
      <c r="E57" s="7"/>
      <c r="F57" s="2"/>
      <c r="G57" s="5"/>
    </row>
    <row r="58" spans="2:7" x14ac:dyDescent="0.25">
      <c r="B58" s="2">
        <v>61</v>
      </c>
      <c r="C58" s="5"/>
      <c r="D58" s="5" t="s">
        <v>24</v>
      </c>
      <c r="E58" s="17"/>
      <c r="F58" s="5"/>
      <c r="G58" s="8">
        <v>114285.71</v>
      </c>
    </row>
    <row r="59" spans="2:7" x14ac:dyDescent="0.25">
      <c r="B59" s="2">
        <v>610</v>
      </c>
      <c r="C59" s="2"/>
      <c r="D59" s="2" t="s">
        <v>25</v>
      </c>
      <c r="E59" s="7"/>
      <c r="F59" s="9">
        <v>114285.71</v>
      </c>
      <c r="G59" s="5"/>
    </row>
    <row r="60" spans="2:7" x14ac:dyDescent="0.25">
      <c r="B60" s="2">
        <v>612</v>
      </c>
      <c r="C60" s="2"/>
      <c r="D60" s="21" t="s">
        <v>46</v>
      </c>
      <c r="E60" s="7"/>
      <c r="F60" s="9">
        <v>0</v>
      </c>
      <c r="G60" s="5"/>
    </row>
    <row r="61" spans="2:7" x14ac:dyDescent="0.25">
      <c r="B61" s="2">
        <v>613</v>
      </c>
      <c r="C61" s="2"/>
      <c r="D61" s="2" t="s">
        <v>47</v>
      </c>
      <c r="E61" s="7"/>
      <c r="F61" s="9">
        <v>0</v>
      </c>
      <c r="G61" s="5"/>
    </row>
    <row r="62" spans="2:7" x14ac:dyDescent="0.25">
      <c r="B62" s="2"/>
      <c r="C62" s="2"/>
      <c r="D62" s="2"/>
      <c r="E62" s="7"/>
      <c r="F62" s="9"/>
      <c r="G62" s="5"/>
    </row>
    <row r="63" spans="2:7" x14ac:dyDescent="0.25">
      <c r="B63" s="2">
        <v>62</v>
      </c>
      <c r="C63" s="5"/>
      <c r="D63" s="5" t="s">
        <v>48</v>
      </c>
      <c r="E63" s="17"/>
      <c r="F63" s="5"/>
      <c r="G63" s="8">
        <v>0</v>
      </c>
    </row>
    <row r="64" spans="2:7" x14ac:dyDescent="0.25">
      <c r="B64" s="2">
        <v>620</v>
      </c>
      <c r="C64" s="2"/>
      <c r="D64" s="2" t="s">
        <v>49</v>
      </c>
      <c r="E64" s="7"/>
      <c r="F64" s="9">
        <v>0</v>
      </c>
      <c r="G64" s="5"/>
    </row>
    <row r="65" spans="2:7" x14ac:dyDescent="0.25">
      <c r="B65" s="2">
        <v>621</v>
      </c>
      <c r="C65" s="2"/>
      <c r="D65" s="2" t="s">
        <v>50</v>
      </c>
      <c r="E65" s="7"/>
      <c r="F65" s="9">
        <v>0</v>
      </c>
      <c r="G65" s="5"/>
    </row>
    <row r="66" spans="2:7" x14ac:dyDescent="0.25">
      <c r="B66" s="2"/>
      <c r="C66" s="2"/>
      <c r="D66" s="2"/>
      <c r="E66" s="11"/>
      <c r="F66" s="13"/>
      <c r="G66" s="26"/>
    </row>
    <row r="67" spans="2:7" ht="16.5" thickBot="1" x14ac:dyDescent="0.3">
      <c r="B67" s="2"/>
      <c r="C67" s="22"/>
      <c r="D67" s="22" t="s">
        <v>51</v>
      </c>
      <c r="E67" s="23"/>
      <c r="F67" s="22"/>
      <c r="G67" s="25">
        <v>114285.71</v>
      </c>
    </row>
    <row r="68" spans="2:7" ht="15.75" thickTop="1" x14ac:dyDescent="0.25">
      <c r="B68" s="2"/>
      <c r="C68" s="2"/>
      <c r="D68" s="2"/>
      <c r="E68" s="7"/>
      <c r="F68" s="2"/>
      <c r="G68" s="5"/>
    </row>
    <row r="69" spans="2:7" x14ac:dyDescent="0.25">
      <c r="B69" s="2"/>
      <c r="C69" s="2"/>
      <c r="D69" s="2"/>
      <c r="E69" s="7"/>
      <c r="F69" s="2"/>
      <c r="G69" s="5"/>
    </row>
    <row r="70" spans="2:7" x14ac:dyDescent="0.25">
      <c r="B70" s="2">
        <v>71</v>
      </c>
      <c r="C70" s="5"/>
      <c r="D70" s="5" t="s">
        <v>52</v>
      </c>
      <c r="E70" s="17"/>
      <c r="F70" s="5"/>
      <c r="G70" s="8">
        <v>114285.71</v>
      </c>
    </row>
    <row r="71" spans="2:7" x14ac:dyDescent="0.25">
      <c r="B71" s="2">
        <v>710</v>
      </c>
      <c r="C71" s="2"/>
      <c r="D71" s="2" t="s">
        <v>26</v>
      </c>
      <c r="E71" s="7"/>
      <c r="F71" s="9">
        <v>114285.71</v>
      </c>
      <c r="G71" s="5"/>
    </row>
    <row r="72" spans="2:7" x14ac:dyDescent="0.25">
      <c r="B72" s="2">
        <v>713</v>
      </c>
      <c r="C72" s="2"/>
      <c r="D72" s="2" t="s">
        <v>53</v>
      </c>
      <c r="E72" s="7"/>
      <c r="F72" s="9">
        <v>0</v>
      </c>
      <c r="G72" s="5"/>
    </row>
    <row r="73" spans="2:7" x14ac:dyDescent="0.25">
      <c r="B73" s="2"/>
      <c r="C73" s="2"/>
      <c r="D73" s="2"/>
      <c r="E73" s="7"/>
      <c r="F73" s="9"/>
      <c r="G73" s="5"/>
    </row>
    <row r="74" spans="2:7" x14ac:dyDescent="0.25">
      <c r="B74" s="2">
        <v>72</v>
      </c>
      <c r="C74" s="5"/>
      <c r="D74" s="5" t="s">
        <v>48</v>
      </c>
      <c r="E74" s="17"/>
      <c r="F74" s="5"/>
      <c r="G74" s="8">
        <v>0</v>
      </c>
    </row>
    <row r="75" spans="2:7" x14ac:dyDescent="0.25">
      <c r="B75" s="2">
        <v>720</v>
      </c>
      <c r="C75" s="2"/>
      <c r="D75" s="2" t="s">
        <v>54</v>
      </c>
      <c r="E75" s="7"/>
      <c r="F75" s="9">
        <v>0</v>
      </c>
      <c r="G75" s="5"/>
    </row>
    <row r="76" spans="2:7" x14ac:dyDescent="0.25">
      <c r="B76" s="2">
        <v>721</v>
      </c>
      <c r="C76" s="2"/>
      <c r="D76" s="2" t="s">
        <v>55</v>
      </c>
      <c r="E76" s="7"/>
      <c r="F76" s="9">
        <v>0</v>
      </c>
      <c r="G76" s="5"/>
    </row>
    <row r="77" spans="2:7" x14ac:dyDescent="0.25">
      <c r="B77" s="2"/>
      <c r="C77" s="2"/>
      <c r="D77" s="2"/>
      <c r="E77" s="11"/>
      <c r="F77" s="13"/>
      <c r="G77" s="26"/>
    </row>
    <row r="78" spans="2:7" ht="16.5" thickBot="1" x14ac:dyDescent="0.3">
      <c r="B78" s="2"/>
      <c r="C78" s="22"/>
      <c r="D78" s="22" t="s">
        <v>56</v>
      </c>
      <c r="E78" s="23"/>
      <c r="F78" s="22"/>
      <c r="G78" s="25">
        <v>114285.71</v>
      </c>
    </row>
    <row r="79" spans="2:7" ht="15.75" thickTop="1" x14ac:dyDescent="0.25">
      <c r="B79" s="2"/>
      <c r="C79" s="2"/>
      <c r="D79" s="2"/>
      <c r="E79" s="7"/>
      <c r="F79" s="2"/>
      <c r="G79" s="8">
        <v>0</v>
      </c>
    </row>
    <row r="80" spans="2:7" x14ac:dyDescent="0.25">
      <c r="B80" s="2"/>
      <c r="C80" s="2"/>
      <c r="D80" s="2"/>
      <c r="E80" s="7"/>
      <c r="F80" s="2"/>
      <c r="G80" s="8"/>
    </row>
    <row r="81" spans="2:7" x14ac:dyDescent="0.25">
      <c r="B81" s="2"/>
      <c r="C81" s="2"/>
      <c r="D81" s="2"/>
      <c r="E81" s="7"/>
      <c r="F81" s="2"/>
      <c r="G81" s="8"/>
    </row>
    <row r="82" spans="2:7" x14ac:dyDescent="0.25">
      <c r="B82" s="2"/>
      <c r="C82" s="2"/>
      <c r="D82" s="2"/>
      <c r="E82" s="7"/>
      <c r="F82" s="2"/>
      <c r="G82" s="2"/>
    </row>
    <row r="83" spans="2:7" x14ac:dyDescent="0.25">
      <c r="B83" s="2"/>
      <c r="C83" s="2"/>
      <c r="D83" s="2"/>
      <c r="E83" s="7"/>
      <c r="F83" s="2"/>
      <c r="G83" s="8"/>
    </row>
    <row r="84" spans="2:7" x14ac:dyDescent="0.25">
      <c r="B84" s="2"/>
      <c r="C84" s="2"/>
      <c r="D84" s="50" t="s">
        <v>90</v>
      </c>
      <c r="E84" s="7"/>
      <c r="F84" s="2"/>
      <c r="G84" s="2"/>
    </row>
    <row r="85" spans="2:7" x14ac:dyDescent="0.25">
      <c r="B85" s="2"/>
      <c r="C85" s="2"/>
      <c r="D85" s="50" t="s">
        <v>91</v>
      </c>
      <c r="E85" s="7"/>
      <c r="F85" s="2"/>
      <c r="G85" s="2"/>
    </row>
    <row r="86" spans="2:7" x14ac:dyDescent="0.25">
      <c r="B86" s="2"/>
      <c r="C86" s="2"/>
      <c r="D86" s="50"/>
      <c r="E86" s="7"/>
      <c r="F86" s="2"/>
      <c r="G86" s="2"/>
    </row>
    <row r="87" spans="2:7" ht="17.25" x14ac:dyDescent="0.35">
      <c r="B87" s="2"/>
      <c r="C87" s="2"/>
      <c r="D87" s="50"/>
      <c r="E87" s="54"/>
      <c r="F87" s="54"/>
      <c r="G87" s="2"/>
    </row>
    <row r="88" spans="2:7" ht="15.75" x14ac:dyDescent="0.25">
      <c r="B88" s="2"/>
      <c r="C88" s="2"/>
      <c r="D88" s="51"/>
      <c r="E88" s="20"/>
      <c r="F88" s="19"/>
      <c r="G88" s="8"/>
    </row>
    <row r="89" spans="2:7" x14ac:dyDescent="0.25">
      <c r="D89" s="51"/>
      <c r="E89" s="7"/>
      <c r="F89" s="2"/>
    </row>
    <row r="90" spans="2:7" x14ac:dyDescent="0.25">
      <c r="D90" s="50" t="s">
        <v>92</v>
      </c>
      <c r="E90" s="7"/>
      <c r="F90" s="2"/>
    </row>
    <row r="91" spans="2:7" x14ac:dyDescent="0.25">
      <c r="D91" s="50" t="s">
        <v>93</v>
      </c>
      <c r="E91" s="7"/>
      <c r="F91" s="2"/>
    </row>
  </sheetData>
  <mergeCells count="1">
    <mergeCell ref="E87:F87"/>
  </mergeCells>
  <pageMargins left="1.1023622047244095" right="0.70866141732283472" top="0.59055118110236227" bottom="0.74803149606299213" header="0.19685039370078741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7"/>
  <sheetViews>
    <sheetView tabSelected="1" zoomScale="80" zoomScaleNormal="80" workbookViewId="0">
      <selection activeCell="N60" sqref="N60"/>
    </sheetView>
  </sheetViews>
  <sheetFormatPr baseColWidth="10" defaultColWidth="11.42578125" defaultRowHeight="15" x14ac:dyDescent="0.25"/>
  <cols>
    <col min="1" max="1" width="5.85546875" style="1" customWidth="1"/>
    <col min="2" max="2" width="3.7109375" style="1" customWidth="1"/>
    <col min="3" max="3" width="6.5703125" style="1" customWidth="1"/>
    <col min="4" max="4" width="4.7109375" style="1" customWidth="1"/>
    <col min="5" max="5" width="20.7109375" style="1" customWidth="1"/>
    <col min="6" max="6" width="65.7109375" style="1" customWidth="1"/>
    <col min="7" max="7" width="22" style="1" customWidth="1"/>
    <col min="8" max="8" width="18.140625" style="1" customWidth="1"/>
    <col min="9" max="16384" width="11.42578125" style="1"/>
  </cols>
  <sheetData>
    <row r="1" spans="2:8" ht="18" x14ac:dyDescent="0.25">
      <c r="B1" s="2"/>
      <c r="C1" s="29"/>
      <c r="D1" s="2"/>
      <c r="E1" s="3" t="s">
        <v>57</v>
      </c>
      <c r="F1" s="4"/>
      <c r="G1" s="2"/>
      <c r="H1" s="5"/>
    </row>
    <row r="2" spans="2:8" ht="18" x14ac:dyDescent="0.25">
      <c r="B2" s="2"/>
      <c r="C2" s="29"/>
      <c r="D2" s="2"/>
      <c r="E2" s="3" t="s">
        <v>27</v>
      </c>
      <c r="F2" s="4"/>
      <c r="G2" s="2"/>
      <c r="H2" s="5"/>
    </row>
    <row r="3" spans="2:8" ht="18" x14ac:dyDescent="0.25">
      <c r="B3" s="2"/>
      <c r="C3" s="29"/>
      <c r="D3" s="2"/>
      <c r="E3" s="3" t="s">
        <v>28</v>
      </c>
      <c r="F3" s="4"/>
      <c r="G3" s="2"/>
      <c r="H3" s="5"/>
    </row>
    <row r="4" spans="2:8" ht="18" x14ac:dyDescent="0.25">
      <c r="B4" s="2"/>
      <c r="C4" s="29"/>
      <c r="D4" s="2"/>
      <c r="E4" s="6" t="s">
        <v>58</v>
      </c>
      <c r="F4" s="4"/>
      <c r="G4" s="2"/>
      <c r="H4" s="5"/>
    </row>
    <row r="5" spans="2:8" ht="18" x14ac:dyDescent="0.25">
      <c r="B5" s="2"/>
      <c r="C5" s="29"/>
      <c r="D5" s="2"/>
      <c r="E5" s="6" t="s">
        <v>89</v>
      </c>
      <c r="F5" s="4"/>
      <c r="G5" s="2"/>
      <c r="H5" s="5"/>
    </row>
    <row r="6" spans="2:8" ht="18" x14ac:dyDescent="0.25">
      <c r="B6" s="2"/>
      <c r="C6" s="29"/>
      <c r="D6" s="2"/>
      <c r="E6" s="6" t="s">
        <v>29</v>
      </c>
      <c r="F6" s="4"/>
      <c r="G6" s="2"/>
      <c r="H6" s="5"/>
    </row>
    <row r="7" spans="2:8" x14ac:dyDescent="0.25">
      <c r="B7" s="2"/>
      <c r="C7" s="29"/>
      <c r="D7" s="2"/>
      <c r="E7" s="2"/>
      <c r="F7" s="7"/>
      <c r="G7" s="2"/>
      <c r="H7" s="5"/>
    </row>
    <row r="8" spans="2:8" x14ac:dyDescent="0.25">
      <c r="B8" s="27"/>
      <c r="C8" s="47">
        <v>5</v>
      </c>
      <c r="D8" s="27"/>
      <c r="E8" s="27" t="s">
        <v>7</v>
      </c>
      <c r="F8" s="28"/>
      <c r="G8" s="28"/>
      <c r="H8" s="28"/>
    </row>
    <row r="9" spans="2:8" x14ac:dyDescent="0.25">
      <c r="B9" s="2"/>
      <c r="C9" s="42"/>
      <c r="D9" s="2"/>
      <c r="E9" s="2"/>
      <c r="F9" s="7"/>
      <c r="G9" s="2"/>
      <c r="H9" s="5"/>
    </row>
    <row r="10" spans="2:8" x14ac:dyDescent="0.25">
      <c r="B10" s="2"/>
      <c r="C10" s="42">
        <v>51</v>
      </c>
      <c r="D10" s="2"/>
      <c r="E10" s="5" t="s">
        <v>59</v>
      </c>
      <c r="F10" s="7"/>
      <c r="G10" s="2"/>
      <c r="H10" s="8">
        <v>0</v>
      </c>
    </row>
    <row r="11" spans="2:8" x14ac:dyDescent="0.25">
      <c r="B11" s="2"/>
      <c r="C11" s="42"/>
      <c r="D11" s="2"/>
      <c r="E11" s="2"/>
      <c r="F11" s="7"/>
      <c r="G11" s="2"/>
      <c r="H11" s="5"/>
    </row>
    <row r="12" spans="2:8" x14ac:dyDescent="0.25">
      <c r="B12" s="2"/>
      <c r="C12" s="43">
        <v>510</v>
      </c>
      <c r="D12" s="2"/>
      <c r="E12" s="2" t="s">
        <v>60</v>
      </c>
      <c r="F12" s="7"/>
      <c r="G12" s="9">
        <v>0</v>
      </c>
      <c r="H12" s="5"/>
    </row>
    <row r="13" spans="2:8" x14ac:dyDescent="0.25">
      <c r="B13" s="2"/>
      <c r="C13" s="43">
        <v>512</v>
      </c>
      <c r="D13" s="2"/>
      <c r="E13" s="2" t="s">
        <v>61</v>
      </c>
      <c r="F13" s="7"/>
      <c r="G13" s="9">
        <v>0</v>
      </c>
      <c r="H13" s="5"/>
    </row>
    <row r="14" spans="2:8" x14ac:dyDescent="0.25">
      <c r="B14" s="2"/>
      <c r="C14" s="42"/>
      <c r="D14" s="2"/>
      <c r="E14" s="2"/>
      <c r="F14" s="7"/>
      <c r="G14" s="2"/>
      <c r="H14" s="5"/>
    </row>
    <row r="15" spans="2:8" x14ac:dyDescent="0.25">
      <c r="B15" s="2"/>
      <c r="C15" s="42">
        <v>41</v>
      </c>
      <c r="D15" s="2"/>
      <c r="E15" s="5" t="s">
        <v>62</v>
      </c>
      <c r="F15" s="7"/>
      <c r="G15" s="2"/>
      <c r="H15" s="17">
        <v>25111.93</v>
      </c>
    </row>
    <row r="16" spans="2:8" x14ac:dyDescent="0.25">
      <c r="B16" s="2"/>
      <c r="C16" s="42"/>
      <c r="D16" s="2"/>
      <c r="E16" s="2"/>
      <c r="F16" s="7"/>
      <c r="G16" s="2"/>
      <c r="H16" s="5"/>
    </row>
    <row r="17" spans="2:8" x14ac:dyDescent="0.25">
      <c r="B17" s="2"/>
      <c r="C17" s="43">
        <v>410</v>
      </c>
      <c r="D17" s="2"/>
      <c r="E17" s="2" t="s">
        <v>63</v>
      </c>
      <c r="F17" s="2"/>
      <c r="G17" s="9">
        <v>4068</v>
      </c>
      <c r="H17" s="17"/>
    </row>
    <row r="18" spans="2:8" x14ac:dyDescent="0.25">
      <c r="B18" s="2"/>
      <c r="C18" s="43">
        <v>411</v>
      </c>
      <c r="D18" s="2"/>
      <c r="E18" s="2" t="s">
        <v>64</v>
      </c>
      <c r="F18" s="15"/>
      <c r="G18" s="9">
        <v>0</v>
      </c>
      <c r="H18" s="30"/>
    </row>
    <row r="19" spans="2:8" x14ac:dyDescent="0.25">
      <c r="B19" s="2"/>
      <c r="C19" s="43">
        <v>412</v>
      </c>
      <c r="D19" s="2"/>
      <c r="E19" s="2" t="s">
        <v>65</v>
      </c>
      <c r="F19" s="15"/>
      <c r="G19" s="9">
        <v>20901.13</v>
      </c>
      <c r="H19" s="30"/>
    </row>
    <row r="20" spans="2:8" x14ac:dyDescent="0.25">
      <c r="B20" s="2"/>
      <c r="C20" s="43">
        <v>413</v>
      </c>
      <c r="D20" s="2"/>
      <c r="E20" s="2" t="s">
        <v>87</v>
      </c>
      <c r="F20" s="15"/>
      <c r="G20" s="12">
        <v>142.80000000000001</v>
      </c>
      <c r="H20" s="45"/>
    </row>
    <row r="21" spans="2:8" x14ac:dyDescent="0.25">
      <c r="B21" s="2"/>
      <c r="C21" s="42"/>
      <c r="D21" s="2"/>
      <c r="E21" s="2"/>
      <c r="F21" s="7"/>
      <c r="G21" s="2"/>
      <c r="H21" s="5"/>
    </row>
    <row r="22" spans="2:8" x14ac:dyDescent="0.25">
      <c r="B22" s="2"/>
      <c r="C22" s="42"/>
      <c r="D22" s="2"/>
      <c r="E22" s="5" t="s">
        <v>66</v>
      </c>
      <c r="F22" s="7"/>
      <c r="G22" s="2"/>
      <c r="H22" s="8">
        <v>-25111.93</v>
      </c>
    </row>
    <row r="23" spans="2:8" x14ac:dyDescent="0.25">
      <c r="B23" s="2"/>
      <c r="C23" s="42"/>
      <c r="D23" s="2"/>
      <c r="F23" s="7"/>
      <c r="G23" s="2"/>
      <c r="H23" s="8"/>
    </row>
    <row r="24" spans="2:8" x14ac:dyDescent="0.25">
      <c r="B24" s="2"/>
      <c r="C24" s="42"/>
      <c r="D24" s="2"/>
      <c r="E24" s="5" t="s">
        <v>67</v>
      </c>
      <c r="F24" s="7"/>
      <c r="G24" s="2"/>
      <c r="H24" s="5"/>
    </row>
    <row r="25" spans="2:8" x14ac:dyDescent="0.25">
      <c r="B25" s="2"/>
      <c r="C25" s="42"/>
      <c r="D25" s="2"/>
      <c r="E25" s="2"/>
      <c r="F25" s="7"/>
      <c r="G25" s="2"/>
      <c r="H25" s="5"/>
    </row>
    <row r="26" spans="2:8" x14ac:dyDescent="0.25">
      <c r="B26" s="2"/>
      <c r="C26" s="46">
        <v>52</v>
      </c>
      <c r="D26" s="2"/>
      <c r="E26" s="5" t="s">
        <v>22</v>
      </c>
      <c r="F26" s="7"/>
      <c r="G26" s="2"/>
      <c r="H26" s="8">
        <v>70670.2</v>
      </c>
    </row>
    <row r="27" spans="2:8" x14ac:dyDescent="0.25">
      <c r="B27" s="2"/>
      <c r="C27" s="42"/>
      <c r="D27" s="2"/>
      <c r="E27" s="2"/>
      <c r="F27" s="7"/>
      <c r="G27" s="2"/>
      <c r="H27" s="5"/>
    </row>
    <row r="28" spans="2:8" x14ac:dyDescent="0.25">
      <c r="B28" s="2"/>
      <c r="C28" s="43">
        <v>521</v>
      </c>
      <c r="D28" s="2"/>
      <c r="E28" s="2" t="s">
        <v>68</v>
      </c>
      <c r="F28" s="30"/>
      <c r="G28" s="9">
        <v>9</v>
      </c>
      <c r="H28" s="31"/>
    </row>
    <row r="29" spans="2:8" x14ac:dyDescent="0.25">
      <c r="B29" s="2"/>
      <c r="C29" s="43">
        <v>522</v>
      </c>
      <c r="D29" s="2"/>
      <c r="E29" s="2" t="s">
        <v>69</v>
      </c>
      <c r="F29" s="15"/>
      <c r="G29" s="9">
        <v>0</v>
      </c>
      <c r="H29" s="31"/>
    </row>
    <row r="30" spans="2:8" x14ac:dyDescent="0.25">
      <c r="B30" s="2"/>
      <c r="C30" s="43">
        <v>524</v>
      </c>
      <c r="D30" s="2"/>
      <c r="E30" s="2" t="s">
        <v>23</v>
      </c>
      <c r="F30" s="15"/>
      <c r="G30" s="12">
        <v>70661.2</v>
      </c>
      <c r="H30" s="45"/>
    </row>
    <row r="31" spans="2:8" x14ac:dyDescent="0.25">
      <c r="B31" s="2"/>
      <c r="C31" s="42"/>
      <c r="D31" s="2"/>
      <c r="E31" s="2"/>
      <c r="F31" s="7"/>
      <c r="G31" s="2"/>
      <c r="H31" s="5"/>
    </row>
    <row r="32" spans="2:8" x14ac:dyDescent="0.25">
      <c r="B32" s="2"/>
      <c r="C32" s="42"/>
      <c r="D32" s="2"/>
      <c r="E32" s="5" t="s">
        <v>70</v>
      </c>
      <c r="F32" s="7"/>
      <c r="G32" s="2"/>
      <c r="H32" s="8">
        <v>45558.27</v>
      </c>
    </row>
    <row r="33" spans="2:8" x14ac:dyDescent="0.25">
      <c r="B33" s="2"/>
      <c r="C33" s="42"/>
      <c r="D33" s="2"/>
      <c r="E33" s="2"/>
      <c r="F33" s="7"/>
      <c r="G33" s="2"/>
      <c r="H33" s="5"/>
    </row>
    <row r="34" spans="2:8" x14ac:dyDescent="0.25">
      <c r="B34" s="2"/>
      <c r="C34" s="46">
        <v>42</v>
      </c>
      <c r="D34" s="5"/>
      <c r="E34" s="5" t="s">
        <v>19</v>
      </c>
      <c r="F34" s="7"/>
      <c r="G34" s="2"/>
      <c r="H34" s="8">
        <v>36021.71</v>
      </c>
    </row>
    <row r="35" spans="2:8" x14ac:dyDescent="0.25">
      <c r="B35" s="2"/>
      <c r="C35" s="42"/>
      <c r="D35" s="2"/>
      <c r="E35" s="2"/>
      <c r="F35" s="7"/>
      <c r="G35" s="2"/>
      <c r="H35" s="5"/>
    </row>
    <row r="36" spans="2:8" x14ac:dyDescent="0.25">
      <c r="B36" s="2"/>
      <c r="C36" s="43">
        <v>421</v>
      </c>
      <c r="D36" s="2"/>
      <c r="E36" s="2" t="s">
        <v>71</v>
      </c>
      <c r="F36" s="7"/>
      <c r="G36" s="9">
        <v>0</v>
      </c>
      <c r="H36" s="2"/>
    </row>
    <row r="37" spans="2:8" x14ac:dyDescent="0.25">
      <c r="B37" s="2"/>
      <c r="C37" s="43">
        <v>422</v>
      </c>
      <c r="D37" s="2"/>
      <c r="E37" s="2" t="s">
        <v>72</v>
      </c>
      <c r="F37" s="7"/>
      <c r="G37" s="9">
        <v>0</v>
      </c>
      <c r="H37" s="2"/>
    </row>
    <row r="38" spans="2:8" x14ac:dyDescent="0.25">
      <c r="B38" s="2"/>
      <c r="C38" s="43">
        <v>425</v>
      </c>
      <c r="D38" s="2"/>
      <c r="E38" s="2" t="s">
        <v>20</v>
      </c>
      <c r="F38" s="15"/>
      <c r="G38" s="12">
        <v>36021.71</v>
      </c>
      <c r="H38" s="45"/>
    </row>
    <row r="39" spans="2:8" x14ac:dyDescent="0.25">
      <c r="B39" s="2"/>
      <c r="C39" s="42"/>
      <c r="D39" s="2"/>
      <c r="E39" s="2"/>
      <c r="F39" s="7"/>
      <c r="G39" s="2"/>
      <c r="H39" s="5"/>
    </row>
    <row r="40" spans="2:8" x14ac:dyDescent="0.25">
      <c r="B40" s="2"/>
      <c r="C40" s="42"/>
      <c r="D40" s="2"/>
      <c r="E40" s="2" t="s">
        <v>73</v>
      </c>
      <c r="F40" s="7"/>
      <c r="G40" s="2"/>
      <c r="H40" s="8">
        <v>9536.5599999999977</v>
      </c>
    </row>
    <row r="41" spans="2:8" x14ac:dyDescent="0.25">
      <c r="B41" s="2"/>
      <c r="C41" s="42"/>
      <c r="D41" s="2"/>
      <c r="E41" s="2"/>
      <c r="F41" s="7"/>
      <c r="G41" s="2"/>
      <c r="H41" s="5"/>
    </row>
    <row r="42" spans="2:8" x14ac:dyDescent="0.25">
      <c r="B42" s="2"/>
      <c r="C42" s="46">
        <v>44</v>
      </c>
      <c r="D42" s="5"/>
      <c r="E42" s="5" t="s">
        <v>5</v>
      </c>
      <c r="F42" s="7"/>
      <c r="G42" s="2"/>
      <c r="H42" s="8">
        <v>2420.15</v>
      </c>
    </row>
    <row r="43" spans="2:8" x14ac:dyDescent="0.25">
      <c r="B43" s="2"/>
      <c r="C43" s="42"/>
      <c r="D43" s="2"/>
      <c r="E43" s="2"/>
      <c r="F43" s="7"/>
      <c r="G43" s="2"/>
      <c r="H43" s="5"/>
    </row>
    <row r="44" spans="2:8" x14ac:dyDescent="0.25">
      <c r="B44" s="2"/>
      <c r="C44" s="43">
        <v>440</v>
      </c>
      <c r="D44" s="2"/>
      <c r="E44" s="2" t="s">
        <v>5</v>
      </c>
      <c r="F44" s="15"/>
      <c r="G44" s="12">
        <v>2420.15</v>
      </c>
      <c r="H44" s="45"/>
    </row>
    <row r="45" spans="2:8" x14ac:dyDescent="0.25">
      <c r="B45" s="2"/>
      <c r="C45" s="42"/>
      <c r="D45" s="2"/>
      <c r="E45" s="2"/>
      <c r="F45" s="14"/>
      <c r="G45" s="14"/>
      <c r="H45" s="30"/>
    </row>
    <row r="46" spans="2:8" x14ac:dyDescent="0.25">
      <c r="B46" s="2"/>
      <c r="C46" s="42"/>
      <c r="D46" s="2"/>
      <c r="E46" s="2" t="s">
        <v>74</v>
      </c>
      <c r="F46" s="7"/>
      <c r="G46" s="2"/>
      <c r="H46" s="8">
        <v>7116.409999999998</v>
      </c>
    </row>
    <row r="47" spans="2:8" x14ac:dyDescent="0.25">
      <c r="B47" s="2"/>
      <c r="C47" s="42"/>
      <c r="D47" s="2"/>
      <c r="E47" s="2"/>
      <c r="F47" s="2"/>
      <c r="G47" s="2"/>
      <c r="H47" s="2"/>
    </row>
    <row r="48" spans="2:8" x14ac:dyDescent="0.25">
      <c r="B48" s="2"/>
      <c r="C48" s="46">
        <v>53</v>
      </c>
      <c r="D48" s="2"/>
      <c r="E48" s="5" t="s">
        <v>75</v>
      </c>
      <c r="F48" s="7"/>
      <c r="G48" s="2"/>
      <c r="H48" s="8">
        <v>0</v>
      </c>
    </row>
    <row r="49" spans="2:8" x14ac:dyDescent="0.25">
      <c r="B49" s="2"/>
      <c r="C49" s="42"/>
      <c r="D49" s="2"/>
      <c r="E49" s="2"/>
      <c r="F49" s="7"/>
      <c r="G49" s="2"/>
      <c r="H49" s="5"/>
    </row>
    <row r="50" spans="2:8" x14ac:dyDescent="0.25">
      <c r="B50" s="2"/>
      <c r="C50" s="43">
        <v>530</v>
      </c>
      <c r="D50" s="2"/>
      <c r="E50" s="2" t="s">
        <v>75</v>
      </c>
      <c r="F50" s="7"/>
      <c r="G50" s="9">
        <v>0</v>
      </c>
      <c r="H50" s="5"/>
    </row>
    <row r="51" spans="2:8" x14ac:dyDescent="0.25">
      <c r="B51" s="2"/>
      <c r="C51" s="42"/>
      <c r="D51" s="2"/>
      <c r="E51" s="2"/>
      <c r="F51" s="7"/>
      <c r="G51" s="2"/>
      <c r="H51" s="5"/>
    </row>
    <row r="52" spans="2:8" x14ac:dyDescent="0.25">
      <c r="B52" s="2"/>
      <c r="C52" s="46">
        <v>43</v>
      </c>
      <c r="D52" s="2"/>
      <c r="E52" s="5" t="s">
        <v>21</v>
      </c>
      <c r="F52" s="7"/>
      <c r="G52" s="2"/>
      <c r="H52" s="8">
        <v>122.92</v>
      </c>
    </row>
    <row r="53" spans="2:8" x14ac:dyDescent="0.25">
      <c r="B53" s="2"/>
      <c r="C53" s="42"/>
      <c r="D53" s="2"/>
      <c r="E53" s="2"/>
      <c r="F53" s="7"/>
      <c r="G53" s="2"/>
      <c r="H53" s="5"/>
    </row>
    <row r="54" spans="2:8" x14ac:dyDescent="0.25">
      <c r="B54" s="2"/>
      <c r="C54" s="43">
        <v>430</v>
      </c>
      <c r="D54" s="2"/>
      <c r="E54" s="2" t="s">
        <v>21</v>
      </c>
      <c r="F54" s="7"/>
      <c r="G54" s="9">
        <v>122.92</v>
      </c>
      <c r="H54" s="5"/>
    </row>
    <row r="55" spans="2:8" x14ac:dyDescent="0.25">
      <c r="B55" s="2"/>
      <c r="C55" s="42"/>
      <c r="D55" s="2"/>
      <c r="E55" s="2"/>
      <c r="F55" s="15"/>
      <c r="G55" s="12"/>
      <c r="H55" s="45"/>
    </row>
    <row r="56" spans="2:8" ht="15.75" thickBot="1" x14ac:dyDescent="0.3">
      <c r="B56" s="2"/>
      <c r="C56" s="42"/>
      <c r="D56" s="2"/>
      <c r="E56" s="5" t="s">
        <v>76</v>
      </c>
      <c r="F56" s="7"/>
      <c r="G56" s="2"/>
      <c r="H56" s="32">
        <v>6993.489999999998</v>
      </c>
    </row>
    <row r="57" spans="2:8" ht="15.75" thickTop="1" x14ac:dyDescent="0.25">
      <c r="B57" s="2"/>
      <c r="C57" s="42"/>
      <c r="D57" s="2"/>
      <c r="E57" s="2"/>
      <c r="F57" s="7"/>
      <c r="G57" s="2"/>
      <c r="H57" s="5"/>
    </row>
    <row r="58" spans="2:8" x14ac:dyDescent="0.25">
      <c r="B58" s="2"/>
      <c r="C58" s="42"/>
      <c r="D58" s="2"/>
      <c r="E58" s="27" t="s">
        <v>77</v>
      </c>
      <c r="F58" s="33"/>
      <c r="G58" s="2"/>
      <c r="H58" s="34">
        <v>382822.86</v>
      </c>
    </row>
    <row r="59" spans="2:8" x14ac:dyDescent="0.25">
      <c r="B59" s="2"/>
      <c r="C59" s="42"/>
      <c r="D59" s="2"/>
      <c r="E59" s="27" t="s">
        <v>78</v>
      </c>
      <c r="F59" s="33"/>
      <c r="G59" s="2"/>
      <c r="H59" s="35"/>
    </row>
    <row r="60" spans="2:8" x14ac:dyDescent="0.25">
      <c r="B60" s="2"/>
      <c r="C60" s="42"/>
      <c r="D60" s="2"/>
      <c r="E60" s="28" t="s">
        <v>79</v>
      </c>
      <c r="F60" s="33"/>
      <c r="G60" s="2"/>
      <c r="H60" s="35">
        <v>0</v>
      </c>
    </row>
    <row r="61" spans="2:8" x14ac:dyDescent="0.25">
      <c r="B61" s="2"/>
      <c r="C61" s="42"/>
      <c r="D61" s="2"/>
      <c r="E61" s="28" t="s">
        <v>2</v>
      </c>
      <c r="F61" s="33"/>
      <c r="G61" s="2"/>
      <c r="H61" s="35">
        <v>0</v>
      </c>
    </row>
    <row r="62" spans="2:8" x14ac:dyDescent="0.25">
      <c r="B62" s="2"/>
      <c r="C62" s="42"/>
      <c r="D62" s="2"/>
      <c r="E62" s="28"/>
      <c r="F62" s="33"/>
      <c r="G62" s="2"/>
      <c r="H62" s="35"/>
    </row>
    <row r="63" spans="2:8" ht="15.75" thickBot="1" x14ac:dyDescent="0.3">
      <c r="B63" s="2"/>
      <c r="C63" s="42"/>
      <c r="D63" s="2"/>
      <c r="E63" s="27" t="s">
        <v>80</v>
      </c>
      <c r="F63" s="36"/>
      <c r="G63" s="2"/>
      <c r="H63" s="37">
        <v>389816.35</v>
      </c>
    </row>
    <row r="64" spans="2:8" ht="15.75" thickTop="1" x14ac:dyDescent="0.25">
      <c r="B64" s="2"/>
      <c r="C64" s="42"/>
      <c r="D64" s="2"/>
      <c r="E64" s="28"/>
      <c r="F64" s="38"/>
      <c r="G64" s="2"/>
      <c r="H64" s="28"/>
    </row>
    <row r="65" spans="2:8" x14ac:dyDescent="0.25">
      <c r="B65" s="2"/>
      <c r="C65" s="42"/>
      <c r="D65" s="2"/>
      <c r="E65" s="27" t="s">
        <v>81</v>
      </c>
      <c r="F65" s="38"/>
      <c r="G65" s="2"/>
      <c r="H65" s="28"/>
    </row>
    <row r="66" spans="2:8" x14ac:dyDescent="0.25">
      <c r="B66" s="2"/>
      <c r="C66" s="42"/>
      <c r="D66" s="2"/>
      <c r="E66" s="28" t="s">
        <v>82</v>
      </c>
      <c r="F66" s="38"/>
      <c r="G66" s="2"/>
      <c r="H66" s="39">
        <f>+H40/$H$69</f>
        <v>0.13821101449275358</v>
      </c>
    </row>
    <row r="67" spans="2:8" x14ac:dyDescent="0.25">
      <c r="B67" s="2"/>
      <c r="C67" s="42"/>
      <c r="D67" s="2"/>
      <c r="E67" s="28" t="s">
        <v>83</v>
      </c>
      <c r="F67" s="38"/>
      <c r="G67" s="2"/>
      <c r="H67" s="39">
        <f>H46/H69</f>
        <v>0.10313637681159417</v>
      </c>
    </row>
    <row r="68" spans="2:8" x14ac:dyDescent="0.25">
      <c r="B68" s="2"/>
      <c r="C68" s="42"/>
      <c r="D68" s="2"/>
      <c r="E68" s="28" t="s">
        <v>84</v>
      </c>
      <c r="F68" s="38"/>
      <c r="G68" s="2"/>
      <c r="H68" s="39">
        <f>H56/H69</f>
        <v>0.10135492753623185</v>
      </c>
    </row>
    <row r="69" spans="2:8" x14ac:dyDescent="0.25">
      <c r="B69" s="2"/>
      <c r="C69" s="42"/>
      <c r="D69" s="2"/>
      <c r="E69" s="28" t="s">
        <v>85</v>
      </c>
      <c r="F69" s="38"/>
      <c r="G69" s="2"/>
      <c r="H69" s="49">
        <v>69000</v>
      </c>
    </row>
    <row r="70" spans="2:8" x14ac:dyDescent="0.25">
      <c r="B70" s="2"/>
      <c r="C70" s="42"/>
      <c r="D70" s="2"/>
      <c r="E70" s="27" t="s">
        <v>86</v>
      </c>
      <c r="F70" s="40"/>
      <c r="G70" s="2"/>
      <c r="H70" s="41">
        <v>10</v>
      </c>
    </row>
    <row r="71" spans="2:8" x14ac:dyDescent="0.25">
      <c r="B71" s="2"/>
      <c r="C71" s="42"/>
      <c r="D71" s="2"/>
      <c r="E71" s="2"/>
      <c r="F71" s="7"/>
      <c r="G71" s="2"/>
      <c r="H71" s="2"/>
    </row>
    <row r="72" spans="2:8" x14ac:dyDescent="0.25">
      <c r="B72" s="2"/>
      <c r="C72" s="42"/>
      <c r="D72" s="2"/>
      <c r="E72" s="2"/>
      <c r="F72" s="7"/>
      <c r="G72" s="2"/>
      <c r="H72" s="9"/>
    </row>
    <row r="73" spans="2:8" ht="12.6" customHeight="1" x14ac:dyDescent="0.25">
      <c r="B73" s="2"/>
      <c r="C73" s="42"/>
      <c r="D73" s="2"/>
      <c r="E73" s="2"/>
      <c r="F73" s="7"/>
      <c r="G73" s="2"/>
      <c r="H73" s="5"/>
    </row>
    <row r="74" spans="2:8" x14ac:dyDescent="0.25">
      <c r="B74" s="2"/>
      <c r="C74" s="42"/>
      <c r="D74" s="2"/>
      <c r="E74" s="2"/>
      <c r="F74" s="7"/>
      <c r="G74" s="2"/>
      <c r="H74" s="5"/>
    </row>
    <row r="75" spans="2:8" x14ac:dyDescent="0.25">
      <c r="B75" s="2"/>
      <c r="C75" s="42"/>
      <c r="D75" s="2"/>
      <c r="E75" s="2"/>
      <c r="F75" s="7"/>
      <c r="G75" s="2"/>
      <c r="H75" s="5"/>
    </row>
    <row r="76" spans="2:8" x14ac:dyDescent="0.25">
      <c r="B76" s="2"/>
      <c r="C76" s="42"/>
      <c r="D76" s="2"/>
      <c r="E76" s="2"/>
      <c r="F76" s="7"/>
      <c r="G76" s="2"/>
      <c r="H76" s="5"/>
    </row>
    <row r="77" spans="2:8" ht="15.75" x14ac:dyDescent="0.25">
      <c r="B77" s="2"/>
      <c r="C77" s="48"/>
      <c r="D77" s="19"/>
      <c r="E77" s="50" t="s">
        <v>90</v>
      </c>
      <c r="F77" s="52"/>
      <c r="G77" s="53"/>
      <c r="H77" s="19"/>
    </row>
    <row r="78" spans="2:8" ht="15.75" x14ac:dyDescent="0.25">
      <c r="B78" s="2"/>
      <c r="C78" s="48"/>
      <c r="D78" s="19"/>
      <c r="E78" s="50" t="s">
        <v>94</v>
      </c>
      <c r="F78" s="52"/>
      <c r="G78" s="20"/>
      <c r="H78" s="19"/>
    </row>
    <row r="79" spans="2:8" ht="15.75" x14ac:dyDescent="0.25">
      <c r="B79" s="2"/>
      <c r="C79" s="48"/>
      <c r="D79" s="19"/>
      <c r="E79" s="50"/>
      <c r="F79" s="52"/>
      <c r="G79" s="20"/>
      <c r="H79" s="19"/>
    </row>
    <row r="80" spans="2:8" ht="15.75" x14ac:dyDescent="0.25">
      <c r="B80" s="2"/>
      <c r="C80" s="48"/>
      <c r="D80" s="19"/>
      <c r="E80" s="50"/>
      <c r="F80" s="52"/>
      <c r="G80" s="19"/>
      <c r="H80" s="19"/>
    </row>
    <row r="81" spans="2:8" ht="15.75" hidden="1" x14ac:dyDescent="0.25">
      <c r="B81" s="2"/>
      <c r="C81" s="48"/>
      <c r="D81" s="19"/>
      <c r="E81" s="50"/>
      <c r="F81" s="52"/>
      <c r="G81" s="19"/>
      <c r="H81" s="19"/>
    </row>
    <row r="82" spans="2:8" x14ac:dyDescent="0.25">
      <c r="B82" s="2"/>
      <c r="C82" s="42"/>
      <c r="D82" s="2"/>
      <c r="E82" s="50"/>
      <c r="F82" s="52"/>
      <c r="G82" s="2"/>
      <c r="H82" s="5"/>
    </row>
    <row r="83" spans="2:8" x14ac:dyDescent="0.25">
      <c r="C83" s="44"/>
      <c r="E83" s="50"/>
      <c r="F83" s="52"/>
    </row>
    <row r="84" spans="2:8" x14ac:dyDescent="0.25">
      <c r="C84" s="44"/>
      <c r="E84" s="51"/>
      <c r="F84" s="51"/>
    </row>
    <row r="85" spans="2:8" x14ac:dyDescent="0.25">
      <c r="C85" s="44"/>
      <c r="E85" s="50" t="s">
        <v>92</v>
      </c>
      <c r="F85" s="51"/>
    </row>
    <row r="86" spans="2:8" x14ac:dyDescent="0.25">
      <c r="C86" s="44"/>
      <c r="E86" s="50" t="s">
        <v>95</v>
      </c>
      <c r="F86" s="51"/>
    </row>
    <row r="87" spans="2:8" x14ac:dyDescent="0.25">
      <c r="C87" s="44"/>
    </row>
  </sheetData>
  <pageMargins left="0.9055118110236221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BVES</vt:lpstr>
      <vt:lpstr>Estado Resultados BVES</vt:lpstr>
      <vt:lpstr>'Balance General BVES'!Área_de_impresión</vt:lpstr>
      <vt:lpstr>'Estado Resultados BVES'!Área_de_impresión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Gonzalez, Wilfredo [CUSCA]</cp:lastModifiedBy>
  <cp:lastPrinted>2022-01-06T16:23:41Z</cp:lastPrinted>
  <dcterms:created xsi:type="dcterms:W3CDTF">2021-01-06T22:48:34Z</dcterms:created>
  <dcterms:modified xsi:type="dcterms:W3CDTF">2022-01-12T15:32:02Z</dcterms:modified>
</cp:coreProperties>
</file>