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1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\a">#REF!</definedName>
    <definedName name="\p">#REF!</definedName>
    <definedName name="__ago02">#REF!</definedName>
    <definedName name="__dic01">[1]Hoja1!$A$1:$B$271</definedName>
    <definedName name="_ago02">#REF!</definedName>
    <definedName name="_dic01">[1]Hoja1!$A$1:$B$271</definedName>
    <definedName name="A_impresión_IM">#REF!</definedName>
    <definedName name="Abrm">#REF!</definedName>
    <definedName name="agA">'[2]T Din 1'!$A$3:$BW$167</definedName>
    <definedName name="Agisto_men">#REF!</definedName>
    <definedName name="_xlnm.Print_Area">#REF!</definedName>
    <definedName name="ASD">#REF!</definedName>
    <definedName name="Avg_Days">#REF!</definedName>
    <definedName name="Branch">#REF!</definedName>
    <definedName name="cmpSpoolPath">"C:\Program Files\Symtrax\Compleo\Temp\00000000.txt"</definedName>
    <definedName name="Date_value">#REF!</definedName>
    <definedName name="dic">[3]DIC01!$A$3:$R$271</definedName>
    <definedName name="dicA">'[4]Tab Dinam 1'!$A$3:$CC$187</definedName>
    <definedName name="EGRESOS">#REF!</definedName>
    <definedName name="EGRESOS2">#REF!</definedName>
    <definedName name="gastonov">[5]Hoja1!$C$1:$D$268</definedName>
    <definedName name="history_top">#REF!</definedName>
    <definedName name="HOJA1">#REF!</definedName>
    <definedName name="INGRESOS">#REF!</definedName>
    <definedName name="INGRESOS2">#REF!</definedName>
    <definedName name="JUNIO">[6]JUNIO!$A$3:$R$241</definedName>
    <definedName name="lb">#REF!</definedName>
    <definedName name="lines">[7]lines!$A$1:$F$65536</definedName>
    <definedName name="mayo">'[3]GTO MAYO 02'!$A$5:$R$277</definedName>
    <definedName name="NvsASD">"V2004-07-31"</definedName>
    <definedName name="NvsAutoDrillOk">"VN"</definedName>
    <definedName name="NvsElapsedTime">0.000578703700739425</definedName>
    <definedName name="NvsEndTime">38219.6320833333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"VSLV10"</definedName>
    <definedName name="NvsPanelEffdt">"V2003-12-31"</definedName>
    <definedName name="NvsPanelSetid">"VSLV10"</definedName>
    <definedName name="NvsParentRef">"[RENTABIL.xls]Hoja1!$I$24"</definedName>
    <definedName name="NvsReqBU">"VSLV10"</definedName>
    <definedName name="NvsReqBUOnly">"VY"</definedName>
    <definedName name="NvsTransLed">"VN"</definedName>
    <definedName name="NvsTreeASD">"V2004-12-31"</definedName>
    <definedName name="NvsValTbl.ACCOUNT">"GL_ACCOUNT_TBL"</definedName>
    <definedName name="NvsValTbl.DEPTID">"SP_SETID_NONVW"</definedName>
    <definedName name="Oct_Acumulado">#REF!</definedName>
    <definedName name="offset">#REF!</definedName>
    <definedName name="Pool_Code">#REF!</definedName>
    <definedName name="ppto">'[3]T DINAM PPTO'!$A$3:$R$114</definedName>
    <definedName name="ppto_55">[8]Hoja1!$B$9:$E$354</definedName>
    <definedName name="RATES">'[7]FX rate'!$J$7:$K$13</definedName>
    <definedName name="reason">#REF!</definedName>
    <definedName name="reason_code">#REF!</definedName>
    <definedName name="reverse">#REF!</definedName>
    <definedName name="Reverse_Flag">#REF!</definedName>
    <definedName name="rngMonth1RptCopy">#REF!</definedName>
    <definedName name="rngMonth2RptCopy">#REF!</definedName>
    <definedName name="rngQuarter2RptCopy">#REF!</definedName>
    <definedName name="SEPT">#REF!</definedName>
    <definedName name="SpoolPath">"C:\Program Files\Symtrax\Compleo\Temp\00000000.txt"</definedName>
    <definedName name="t2104.">'[9]En detalle'!$V$6</definedName>
    <definedName name="TEST">[6]cb_prega_021602_1946!$A$27433:$A$27441,[6]cb_prega_021602_1946!$C$27433:$C$27441</definedName>
    <definedName name="teste">#REF!</definedName>
    <definedName name="USD_Rate">#REF!</definedName>
    <definedName name="yesno">#REF!</definedName>
  </definedNames>
  <calcPr calcId="162913"/>
</workbook>
</file>

<file path=xl/calcChain.xml><?xml version="1.0" encoding="utf-8"?>
<calcChain xmlns="http://schemas.openxmlformats.org/spreadsheetml/2006/main">
  <c r="B60" i="3" l="1"/>
  <c r="B64" i="3" s="1"/>
  <c r="B68" i="3" s="1"/>
  <c r="C60" i="3"/>
  <c r="B71" i="3" l="1"/>
  <c r="B16" i="3"/>
  <c r="B25" i="3"/>
  <c r="C64" i="3"/>
  <c r="C25" i="3"/>
  <c r="C16" i="3"/>
  <c r="B29" i="3" l="1"/>
  <c r="B31" i="3" s="1"/>
  <c r="B32" i="3" s="1"/>
  <c r="D32" i="3" s="1"/>
  <c r="C68" i="3"/>
  <c r="C71" i="3" s="1"/>
  <c r="C29" i="3" l="1"/>
  <c r="C31" i="3" s="1"/>
  <c r="C32" i="3" s="1"/>
  <c r="E32" i="3" s="1"/>
  <c r="D71" i="3"/>
  <c r="E71" i="3" l="1"/>
</calcChain>
</file>

<file path=xl/sharedStrings.xml><?xml version="1.0" encoding="utf-8"?>
<sst xmlns="http://schemas.openxmlformats.org/spreadsheetml/2006/main" count="69" uniqueCount="57">
  <si>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</si>
  <si>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</si>
  <si>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</si>
  <si>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</si>
  <si>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</si>
  <si>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</si>
  <si>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</si>
  <si>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</si>
  <si>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</si>
  <si>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</si>
  <si>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</si>
  <si>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</si>
  <si>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</si>
  <si>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</si>
  <si>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</si>
  <si>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</si>
  <si>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</si>
  <si>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</si>
  <si>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</si>
  <si>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</si>
  <si>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</si>
  <si>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</si>
  <si>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</si>
  <si>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</si>
  <si>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</si>
  <si>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</si>
  <si>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</si>
  <si>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</si>
  <si>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</si>
  <si>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</si>
  <si>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</si>
  <si>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</si>
  <si>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</si>
  <si>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</si>
  <si>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</si>
  <si>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</si>
  <si>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</si>
  <si>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</si>
  <si>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</si>
  <si>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</si>
  <si>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</si>
  <si>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</si>
  <si>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</si>
  <si>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</si>
  <si>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</si>
  <si>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Pérdida de Operación</t>
  </si>
  <si>
    <t>Firmados por:</t>
  </si>
  <si>
    <t>INVERSIONES FINANCIERAS GRUPO IMPERIA CUSCATLAN, S.A.</t>
  </si>
  <si>
    <t>(Pérdida) Utilidad Bruta</t>
  </si>
  <si>
    <r>
      <t>Ricardo Ernesto Mej</t>
    </r>
    <r>
      <rPr>
        <sz val="11"/>
        <color theme="1"/>
        <rFont val="Calibri"/>
        <family val="2"/>
      </rPr>
      <t>ía Reinoza</t>
    </r>
  </si>
  <si>
    <t>Contador</t>
  </si>
  <si>
    <t>Gerardo Emilio Kuri Nosthas</t>
  </si>
  <si>
    <t>Director de Finanzas</t>
  </si>
  <si>
    <t>José Eduardo Montenegro Palomo</t>
  </si>
  <si>
    <t xml:space="preserve">           Representante Legal</t>
  </si>
  <si>
    <t>Balance General al 31 de Diciembre de 2021 y 2020</t>
  </si>
  <si>
    <t>Estado de Resultados del 1 de Enero al 31 de Diciembre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</si>
</sst>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0"/>
      <name val="Arial"/>
      <family val="2"/>
    </font>
    <font>
      <b/>
      <sz val="11.5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43" fontId="0" fillId="0" borderId="0" xfId="42" applyFont="1"/>
    <xf numFmtId="0" fontId="24" fillId="34" borderId="11" xfId="0" applyNumberFormat="1" applyFont="1" applyFill="1" applyBorder="1" applyAlignment="1" applyProtection="1">
      <alignment horizontal="centerContinuous" vertical="center"/>
    </xf>
    <xf numFmtId="165" fontId="18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 applyAlignment="1">
      <alignment horizontal="center"/>
    </xf>
    <xf numFmtId="164" fontId="19" fillId="0" borderId="15" xfId="0" applyNumberFormat="1" applyFont="1" applyFill="1" applyBorder="1" applyAlignment="1" applyProtection="1">
      <alignment horizontal="right" vertical="center"/>
    </xf>
  </cellXfs>
  <cellStyles count="47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5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rmal 2" xfId="44"/>
    <cellStyle name="Normal 2 2" xfId="46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DIC%2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DATOS%20PARA%20HISTORICOS\m29%20Ag02%20GUILLE.xl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Guillermo%20Alvarez\PERSONAL\GASTO%20MAYO%20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Documents%20and%20Settings\IRENEVD\Escritorio\windows\TEMP\m29%20dic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TRABAJO\M03%20NOV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GASTO%20JUNIO%200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69.167.131.37\share1\Documents%20and%20Settings\Victorpc\Configuraci&#243;n%20local\Archivos%20temporales%20de%20Internet\OLK2A\SV_13331_13338_TEMP_OC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analisis%20de\WINDOWS\TEMP\GERENCIA%20GENERAL\cuentas_55_5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n-pc01\presupuesto\windows\Archivos%20temporales%20de%20Internet\OLKF0C5\Env&#237;o%20preliminar%20Mar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2"/>
      <sheetName val="Hoja1"/>
      <sheetName val="Hoja6"/>
      <sheetName val="Hoja4"/>
      <sheetName val="cbprega"/>
    </sheetNames>
    <sheetDataSet>
      <sheetData sheetId="0"/>
      <sheetData sheetId="1"/>
      <sheetData sheetId="2" refreshError="1">
        <row r="1">
          <cell r="A1" t="str">
            <v>unidad</v>
          </cell>
          <cell r="B1" t="str">
            <v>real acum</v>
          </cell>
        </row>
        <row r="2">
          <cell r="A2">
            <v>33</v>
          </cell>
          <cell r="B2">
            <v>0.41830934000000003</v>
          </cell>
        </row>
        <row r="3">
          <cell r="A3">
            <v>120</v>
          </cell>
          <cell r="B3">
            <v>0.40023359000000003</v>
          </cell>
        </row>
        <row r="4">
          <cell r="A4">
            <v>125</v>
          </cell>
          <cell r="B4">
            <v>0.42616746999999999</v>
          </cell>
        </row>
        <row r="5">
          <cell r="A5">
            <v>111</v>
          </cell>
          <cell r="B5">
            <v>0.30994269000000002</v>
          </cell>
        </row>
        <row r="6">
          <cell r="A6">
            <v>85</v>
          </cell>
          <cell r="B6">
            <v>6.698258E-2</v>
          </cell>
        </row>
        <row r="7">
          <cell r="A7">
            <v>48</v>
          </cell>
          <cell r="B7">
            <v>0.69987715000000006</v>
          </cell>
        </row>
        <row r="8">
          <cell r="A8">
            <v>22</v>
          </cell>
          <cell r="B8">
            <v>0.43500730999999998</v>
          </cell>
        </row>
        <row r="9">
          <cell r="A9">
            <v>60</v>
          </cell>
          <cell r="B9">
            <v>1.39564361</v>
          </cell>
        </row>
        <row r="10">
          <cell r="A10">
            <v>59</v>
          </cell>
          <cell r="B10">
            <v>2.1881330000000001E-2</v>
          </cell>
        </row>
        <row r="11">
          <cell r="A11">
            <v>80</v>
          </cell>
          <cell r="B11">
            <v>0.17496573999999998</v>
          </cell>
        </row>
        <row r="12">
          <cell r="A12">
            <v>126</v>
          </cell>
          <cell r="B12">
            <v>4.9066120000000005E-2</v>
          </cell>
        </row>
        <row r="13">
          <cell r="A13">
            <v>104</v>
          </cell>
          <cell r="B13">
            <v>0.12580733999999999</v>
          </cell>
        </row>
        <row r="14">
          <cell r="A14">
            <v>52</v>
          </cell>
          <cell r="B14">
            <v>0.88533700999999998</v>
          </cell>
        </row>
        <row r="15">
          <cell r="A15">
            <v>127</v>
          </cell>
          <cell r="B15">
            <v>0.18351429999999999</v>
          </cell>
        </row>
        <row r="16">
          <cell r="A16">
            <v>113</v>
          </cell>
          <cell r="B16">
            <v>0.43411788000000001</v>
          </cell>
        </row>
        <row r="17">
          <cell r="A17">
            <v>50</v>
          </cell>
          <cell r="B17">
            <v>1.72569613</v>
          </cell>
        </row>
        <row r="18">
          <cell r="A18">
            <v>112</v>
          </cell>
          <cell r="B18">
            <v>0.24796236999999999</v>
          </cell>
        </row>
        <row r="19">
          <cell r="A19">
            <v>44</v>
          </cell>
          <cell r="B19">
            <v>0.19926541</v>
          </cell>
        </row>
        <row r="20">
          <cell r="A20">
            <v>39</v>
          </cell>
          <cell r="B20">
            <v>2.456684E-2</v>
          </cell>
        </row>
        <row r="21">
          <cell r="A21">
            <v>90</v>
          </cell>
          <cell r="B21">
            <v>0.18234017000000002</v>
          </cell>
        </row>
        <row r="22">
          <cell r="A22">
            <v>101</v>
          </cell>
          <cell r="B22">
            <v>0.10691261000000001</v>
          </cell>
        </row>
        <row r="23">
          <cell r="A23">
            <v>70</v>
          </cell>
          <cell r="B23">
            <v>0.24554898</v>
          </cell>
        </row>
        <row r="24">
          <cell r="A24">
            <v>75</v>
          </cell>
          <cell r="B24">
            <v>0.13098253999999998</v>
          </cell>
        </row>
        <row r="25">
          <cell r="A25">
            <v>61</v>
          </cell>
          <cell r="B25">
            <v>0.66559374999999998</v>
          </cell>
        </row>
        <row r="26">
          <cell r="A26">
            <v>78</v>
          </cell>
          <cell r="B26">
            <v>0.51331304999999994</v>
          </cell>
        </row>
        <row r="27">
          <cell r="A27">
            <v>116</v>
          </cell>
          <cell r="B27">
            <v>0.17576917</v>
          </cell>
        </row>
        <row r="28">
          <cell r="A28">
            <v>55</v>
          </cell>
          <cell r="B28">
            <v>0.13420325</v>
          </cell>
        </row>
        <row r="29">
          <cell r="A29">
            <v>62</v>
          </cell>
          <cell r="B29">
            <v>0.23104321</v>
          </cell>
        </row>
        <row r="30">
          <cell r="A30">
            <v>106</v>
          </cell>
          <cell r="B30">
            <v>0.41753892999999997</v>
          </cell>
        </row>
        <row r="31">
          <cell r="A31">
            <v>86</v>
          </cell>
          <cell r="B31">
            <v>7.0090914599999996</v>
          </cell>
        </row>
        <row r="32">
          <cell r="A32">
            <v>91</v>
          </cell>
          <cell r="B32">
            <v>6.8158300000000005E-2</v>
          </cell>
        </row>
        <row r="33">
          <cell r="A33">
            <v>28</v>
          </cell>
          <cell r="B33">
            <v>0.21101785999999997</v>
          </cell>
        </row>
        <row r="34">
          <cell r="A34">
            <v>118</v>
          </cell>
          <cell r="B34">
            <v>0.5866738199999999</v>
          </cell>
        </row>
        <row r="35">
          <cell r="A35">
            <v>54</v>
          </cell>
          <cell r="B35">
            <v>0.74786867000000001</v>
          </cell>
        </row>
        <row r="36">
          <cell r="A36">
            <v>65</v>
          </cell>
          <cell r="B36">
            <v>0.72974075000000005</v>
          </cell>
        </row>
        <row r="37">
          <cell r="A37">
            <v>121</v>
          </cell>
          <cell r="B37">
            <v>0.18646310999999999</v>
          </cell>
        </row>
        <row r="38">
          <cell r="A38">
            <v>32</v>
          </cell>
          <cell r="B38">
            <v>0.23255314999999999</v>
          </cell>
        </row>
        <row r="39">
          <cell r="A39">
            <v>89</v>
          </cell>
          <cell r="B39">
            <v>0.30408460999999998</v>
          </cell>
        </row>
        <row r="40">
          <cell r="A40">
            <v>330</v>
          </cell>
          <cell r="B40">
            <v>9.3157440000000008E-2</v>
          </cell>
        </row>
        <row r="41">
          <cell r="A41">
            <v>68</v>
          </cell>
          <cell r="B41">
            <v>2.0960630299999998</v>
          </cell>
        </row>
        <row r="42">
          <cell r="A42">
            <v>51</v>
          </cell>
          <cell r="B42">
            <v>0.5543084399999999</v>
          </cell>
        </row>
        <row r="43">
          <cell r="A43">
            <v>123</v>
          </cell>
          <cell r="B43">
            <v>0.13764040999999999</v>
          </cell>
        </row>
        <row r="44">
          <cell r="A44">
            <v>19</v>
          </cell>
          <cell r="B44">
            <v>0.18241958</v>
          </cell>
        </row>
        <row r="45">
          <cell r="A45">
            <v>56</v>
          </cell>
          <cell r="B45">
            <v>0.47019968000000001</v>
          </cell>
        </row>
        <row r="46">
          <cell r="A46">
            <v>47</v>
          </cell>
          <cell r="B46">
            <v>0.14843987</v>
          </cell>
        </row>
        <row r="47">
          <cell r="A47">
            <v>58</v>
          </cell>
          <cell r="B47">
            <v>9.4007969999999996E-2</v>
          </cell>
        </row>
        <row r="48">
          <cell r="A48">
            <v>76</v>
          </cell>
          <cell r="B48">
            <v>1.34925443</v>
          </cell>
        </row>
        <row r="49">
          <cell r="A49">
            <v>81</v>
          </cell>
          <cell r="B49">
            <v>0.48665642999999997</v>
          </cell>
        </row>
        <row r="50">
          <cell r="A50">
            <v>103</v>
          </cell>
          <cell r="B50">
            <v>0.59264942000000009</v>
          </cell>
        </row>
        <row r="51">
          <cell r="A51">
            <v>64</v>
          </cell>
          <cell r="B51">
            <v>0.20292926999999999</v>
          </cell>
        </row>
        <row r="52">
          <cell r="A52">
            <v>115</v>
          </cell>
          <cell r="B52">
            <v>0.93641565999999998</v>
          </cell>
        </row>
        <row r="53">
          <cell r="A53">
            <v>49</v>
          </cell>
          <cell r="B53">
            <v>0.18412610000000001</v>
          </cell>
        </row>
        <row r="54">
          <cell r="A54">
            <v>3</v>
          </cell>
          <cell r="B54">
            <v>0.47199396000000005</v>
          </cell>
        </row>
        <row r="55">
          <cell r="A55">
            <v>67</v>
          </cell>
          <cell r="B55">
            <v>0.24686432999999999</v>
          </cell>
        </row>
        <row r="56">
          <cell r="A56">
            <v>42</v>
          </cell>
          <cell r="B56">
            <v>0.21808860999999999</v>
          </cell>
        </row>
        <row r="57">
          <cell r="A57">
            <v>45</v>
          </cell>
          <cell r="B57">
            <v>0.37787570000000004</v>
          </cell>
        </row>
        <row r="58">
          <cell r="A58">
            <v>79</v>
          </cell>
          <cell r="B58">
            <v>0.17169726999999999</v>
          </cell>
        </row>
        <row r="59">
          <cell r="A59">
            <v>25</v>
          </cell>
          <cell r="B59">
            <v>0.24873582999999999</v>
          </cell>
        </row>
        <row r="60">
          <cell r="A60">
            <v>30</v>
          </cell>
          <cell r="B60">
            <v>0.38703539000000003</v>
          </cell>
        </row>
        <row r="61">
          <cell r="A61">
            <v>35</v>
          </cell>
          <cell r="B61">
            <v>0.6799471800000001</v>
          </cell>
        </row>
        <row r="62">
          <cell r="A62">
            <v>37</v>
          </cell>
          <cell r="B62">
            <v>0.11313055</v>
          </cell>
        </row>
        <row r="63">
          <cell r="A63">
            <v>27</v>
          </cell>
          <cell r="B63">
            <v>0.21723192000000002</v>
          </cell>
        </row>
        <row r="64">
          <cell r="A64">
            <v>16</v>
          </cell>
          <cell r="B64">
            <v>0.41047345000000002</v>
          </cell>
        </row>
        <row r="65">
          <cell r="A65">
            <v>2</v>
          </cell>
          <cell r="B65">
            <v>0.41976810999999997</v>
          </cell>
        </row>
        <row r="66">
          <cell r="A66">
            <v>63</v>
          </cell>
          <cell r="B66">
            <v>0.26821836999999998</v>
          </cell>
        </row>
        <row r="67">
          <cell r="A67">
            <v>66</v>
          </cell>
          <cell r="B67">
            <v>0.16677783999999998</v>
          </cell>
        </row>
        <row r="68">
          <cell r="A68">
            <v>128</v>
          </cell>
          <cell r="B68">
            <v>5.758419E-2</v>
          </cell>
        </row>
        <row r="69">
          <cell r="A69">
            <v>88</v>
          </cell>
          <cell r="B69">
            <v>9.0510859999999999E-2</v>
          </cell>
        </row>
        <row r="70">
          <cell r="A70">
            <v>77</v>
          </cell>
          <cell r="B70">
            <v>0.14712628</v>
          </cell>
        </row>
        <row r="71">
          <cell r="A71">
            <v>13</v>
          </cell>
          <cell r="B71">
            <v>0.27524304999999999</v>
          </cell>
        </row>
        <row r="72">
          <cell r="A72">
            <v>71</v>
          </cell>
          <cell r="B72">
            <v>0.11016903</v>
          </cell>
        </row>
        <row r="73">
          <cell r="A73">
            <v>84</v>
          </cell>
          <cell r="B73">
            <v>1.37845035</v>
          </cell>
        </row>
        <row r="74">
          <cell r="A74">
            <v>97</v>
          </cell>
          <cell r="B74">
            <v>4.2277220000000004E-2</v>
          </cell>
        </row>
        <row r="75">
          <cell r="A75">
            <v>23</v>
          </cell>
          <cell r="B75">
            <v>0.41626797999999998</v>
          </cell>
        </row>
        <row r="76">
          <cell r="A76">
            <v>29</v>
          </cell>
          <cell r="B76">
            <v>0.17870320000000001</v>
          </cell>
        </row>
        <row r="77">
          <cell r="A77">
            <v>57</v>
          </cell>
          <cell r="B77">
            <v>0.59848895999999996</v>
          </cell>
        </row>
        <row r="78">
          <cell r="A78">
            <v>9</v>
          </cell>
          <cell r="B78">
            <v>0.24837920000000002</v>
          </cell>
        </row>
        <row r="79">
          <cell r="A79">
            <v>11</v>
          </cell>
          <cell r="B79">
            <v>0.32612550000000001</v>
          </cell>
        </row>
        <row r="80">
          <cell r="A80">
            <v>69</v>
          </cell>
          <cell r="B80">
            <v>0.27286445000000004</v>
          </cell>
        </row>
        <row r="81">
          <cell r="A81">
            <v>21</v>
          </cell>
          <cell r="B81">
            <v>0.22653347000000001</v>
          </cell>
        </row>
        <row r="82">
          <cell r="A82">
            <v>20</v>
          </cell>
          <cell r="B82">
            <v>0.40291753999999996</v>
          </cell>
        </row>
        <row r="83">
          <cell r="A83">
            <v>38</v>
          </cell>
          <cell r="B83">
            <v>0.36054230999999998</v>
          </cell>
        </row>
        <row r="84">
          <cell r="A84">
            <v>14</v>
          </cell>
          <cell r="B84">
            <v>0.45581207000000001</v>
          </cell>
        </row>
        <row r="85">
          <cell r="A85">
            <v>53</v>
          </cell>
          <cell r="B85">
            <v>1.64818982</v>
          </cell>
        </row>
        <row r="86">
          <cell r="A86">
            <v>24</v>
          </cell>
          <cell r="B86">
            <v>0.35856990999999999</v>
          </cell>
        </row>
        <row r="87">
          <cell r="A87">
            <v>119</v>
          </cell>
          <cell r="B87">
            <v>8.1123830000000008E-2</v>
          </cell>
        </row>
        <row r="88">
          <cell r="A88">
            <v>10</v>
          </cell>
          <cell r="B88">
            <v>0.45656932</v>
          </cell>
        </row>
        <row r="89">
          <cell r="A89">
            <v>7</v>
          </cell>
          <cell r="B89">
            <v>0.71993686000000001</v>
          </cell>
        </row>
        <row r="90">
          <cell r="A90">
            <v>72</v>
          </cell>
          <cell r="B90">
            <v>0.32309164000000001</v>
          </cell>
        </row>
        <row r="91">
          <cell r="A91">
            <v>34</v>
          </cell>
          <cell r="B91">
            <v>0.17940734999999999</v>
          </cell>
        </row>
        <row r="92">
          <cell r="A92">
            <v>6</v>
          </cell>
          <cell r="B92">
            <v>0.29667928000000005</v>
          </cell>
        </row>
        <row r="93">
          <cell r="A93">
            <v>12</v>
          </cell>
          <cell r="B93">
            <v>0.50169828000000005</v>
          </cell>
        </row>
        <row r="94">
          <cell r="A94">
            <v>26</v>
          </cell>
          <cell r="B94">
            <v>0.27580376000000001</v>
          </cell>
        </row>
        <row r="95">
          <cell r="A95">
            <v>36</v>
          </cell>
          <cell r="B95">
            <v>0.89393575000000003</v>
          </cell>
        </row>
        <row r="96">
          <cell r="A96">
            <v>18</v>
          </cell>
          <cell r="B96">
            <v>0.45052947999999998</v>
          </cell>
        </row>
        <row r="97">
          <cell r="A97">
            <v>1</v>
          </cell>
          <cell r="B97">
            <v>0.62787700000000002</v>
          </cell>
        </row>
        <row r="98">
          <cell r="A98">
            <v>150</v>
          </cell>
          <cell r="B98">
            <v>0.21653470999999999</v>
          </cell>
        </row>
        <row r="99">
          <cell r="A99">
            <v>5</v>
          </cell>
          <cell r="B99">
            <v>0.35656221000000005</v>
          </cell>
        </row>
        <row r="100">
          <cell r="A100">
            <v>4</v>
          </cell>
          <cell r="B100">
            <v>0.62274415999999999</v>
          </cell>
        </row>
        <row r="101">
          <cell r="A101">
            <v>15</v>
          </cell>
          <cell r="B101">
            <v>0.42779244999999999</v>
          </cell>
        </row>
        <row r="102">
          <cell r="A102">
            <v>0</v>
          </cell>
          <cell r="B102">
            <v>0.16437648999999999</v>
          </cell>
        </row>
        <row r="103">
          <cell r="A103">
            <v>87</v>
          </cell>
          <cell r="B103">
            <v>3.3562250000000002E-2</v>
          </cell>
        </row>
        <row r="104">
          <cell r="A104">
            <v>31</v>
          </cell>
          <cell r="B104">
            <v>0.22276970999999998</v>
          </cell>
        </row>
        <row r="105">
          <cell r="A105">
            <v>17</v>
          </cell>
          <cell r="B105">
            <v>0.34053083000000001</v>
          </cell>
        </row>
        <row r="106">
          <cell r="A106">
            <v>124</v>
          </cell>
          <cell r="B106">
            <v>1.876976E-2</v>
          </cell>
        </row>
        <row r="107">
          <cell r="A107">
            <v>102</v>
          </cell>
          <cell r="B107">
            <v>2.9637299999999999E-3</v>
          </cell>
        </row>
        <row r="108">
          <cell r="A108">
            <v>40</v>
          </cell>
          <cell r="B108">
            <v>1.1596879999999999E-2</v>
          </cell>
        </row>
        <row r="109">
          <cell r="A109">
            <v>82</v>
          </cell>
          <cell r="B109">
            <v>4.04354E-3</v>
          </cell>
        </row>
        <row r="110">
          <cell r="A110">
            <v>8</v>
          </cell>
          <cell r="B110">
            <v>0.83855451999999997</v>
          </cell>
        </row>
        <row r="111">
          <cell r="A111">
            <v>41</v>
          </cell>
          <cell r="B111">
            <v>9.9051E-4</v>
          </cell>
        </row>
        <row r="112">
          <cell r="A112">
            <v>43</v>
          </cell>
          <cell r="B112">
            <v>0.67972429000000001</v>
          </cell>
        </row>
        <row r="113">
          <cell r="A113">
            <v>46</v>
          </cell>
          <cell r="B113">
            <v>2.0200000000000001E-6</v>
          </cell>
        </row>
        <row r="114">
          <cell r="A114">
            <v>73</v>
          </cell>
          <cell r="B114">
            <v>2.4449999999999998E-5</v>
          </cell>
        </row>
        <row r="115">
          <cell r="A115">
            <v>74</v>
          </cell>
          <cell r="B115">
            <v>0.14143359</v>
          </cell>
        </row>
        <row r="116">
          <cell r="A116">
            <v>83</v>
          </cell>
          <cell r="B116">
            <v>6.1575080000000004E-2</v>
          </cell>
        </row>
        <row r="117">
          <cell r="A117">
            <v>92</v>
          </cell>
          <cell r="B117">
            <v>1.008742E-2</v>
          </cell>
        </row>
        <row r="118">
          <cell r="A118">
            <v>99</v>
          </cell>
          <cell r="B118">
            <v>1.1573E-4</v>
          </cell>
        </row>
        <row r="119">
          <cell r="A119">
            <v>107</v>
          </cell>
          <cell r="B119">
            <v>3.6209100000000001E-2</v>
          </cell>
        </row>
        <row r="120">
          <cell r="A120">
            <v>108</v>
          </cell>
          <cell r="B120">
            <v>1.7240369999999998E-2</v>
          </cell>
        </row>
        <row r="121">
          <cell r="A121">
            <v>109</v>
          </cell>
          <cell r="B121">
            <v>2.6356500000000002E-3</v>
          </cell>
        </row>
        <row r="122">
          <cell r="A122">
            <v>110</v>
          </cell>
          <cell r="B122">
            <v>0</v>
          </cell>
        </row>
        <row r="123">
          <cell r="A123">
            <v>117</v>
          </cell>
          <cell r="B123">
            <v>0.10023135000000001</v>
          </cell>
        </row>
        <row r="124">
          <cell r="A124">
            <v>122</v>
          </cell>
          <cell r="B124">
            <v>9.2572699999999997E-3</v>
          </cell>
        </row>
        <row r="125">
          <cell r="A125">
            <v>130</v>
          </cell>
          <cell r="B125">
            <v>1.0311600000000001E-3</v>
          </cell>
        </row>
        <row r="126">
          <cell r="A126">
            <v>131</v>
          </cell>
          <cell r="B126">
            <v>9.550659999999999E-3</v>
          </cell>
        </row>
        <row r="127">
          <cell r="A127">
            <v>132</v>
          </cell>
          <cell r="B127">
            <v>0.26679480999999999</v>
          </cell>
        </row>
        <row r="128">
          <cell r="A128">
            <v>134</v>
          </cell>
          <cell r="B128">
            <v>0.15155293</v>
          </cell>
        </row>
        <row r="129">
          <cell r="A129">
            <v>201</v>
          </cell>
          <cell r="B129">
            <v>2.3409299999999997E-3</v>
          </cell>
        </row>
        <row r="130">
          <cell r="A130">
            <v>202</v>
          </cell>
          <cell r="B130">
            <v>5.2151929999999999E-2</v>
          </cell>
        </row>
        <row r="131">
          <cell r="A131">
            <v>203</v>
          </cell>
          <cell r="B131">
            <v>1.792964E-2</v>
          </cell>
        </row>
        <row r="132">
          <cell r="A132">
            <v>204</v>
          </cell>
          <cell r="B132">
            <v>7.2436589999999995E-2</v>
          </cell>
        </row>
        <row r="133">
          <cell r="A133">
            <v>205</v>
          </cell>
          <cell r="B133">
            <v>0.11658375999999999</v>
          </cell>
        </row>
        <row r="134">
          <cell r="A134">
            <v>206</v>
          </cell>
          <cell r="B134">
            <v>1.578193E-2</v>
          </cell>
        </row>
        <row r="135">
          <cell r="A135">
            <v>207</v>
          </cell>
          <cell r="B135">
            <v>1.6543160000000001E-2</v>
          </cell>
        </row>
        <row r="136">
          <cell r="A136">
            <v>208</v>
          </cell>
          <cell r="B136">
            <v>3.0539110000000001E-2</v>
          </cell>
        </row>
        <row r="137">
          <cell r="A137">
            <v>209</v>
          </cell>
          <cell r="B137">
            <v>1.5829370000000002E-2</v>
          </cell>
        </row>
        <row r="138">
          <cell r="A138">
            <v>210</v>
          </cell>
          <cell r="B138">
            <v>3.6377120000000006E-2</v>
          </cell>
        </row>
        <row r="139">
          <cell r="A139">
            <v>211</v>
          </cell>
          <cell r="B139">
            <v>0</v>
          </cell>
        </row>
        <row r="140">
          <cell r="A140">
            <v>212</v>
          </cell>
          <cell r="B140">
            <v>4.5146459999999999E-2</v>
          </cell>
        </row>
        <row r="141">
          <cell r="A141">
            <v>213</v>
          </cell>
          <cell r="B141">
            <v>0.25071212999999998</v>
          </cell>
        </row>
        <row r="142">
          <cell r="A142">
            <v>214</v>
          </cell>
          <cell r="B142">
            <v>3.2440030000000002E-2</v>
          </cell>
        </row>
        <row r="143">
          <cell r="A143">
            <v>215</v>
          </cell>
          <cell r="B143">
            <v>1.8665319999999999E-2</v>
          </cell>
        </row>
        <row r="144">
          <cell r="A144">
            <v>216</v>
          </cell>
          <cell r="B144">
            <v>6.0938989999999998E-2</v>
          </cell>
        </row>
        <row r="145">
          <cell r="A145">
            <v>217</v>
          </cell>
          <cell r="B145">
            <v>3.1321090000000003E-2</v>
          </cell>
        </row>
        <row r="146">
          <cell r="A146">
            <v>218</v>
          </cell>
          <cell r="B146">
            <v>1.236719E-2</v>
          </cell>
        </row>
        <row r="147">
          <cell r="A147">
            <v>219</v>
          </cell>
          <cell r="B147">
            <v>8.4960599999999997E-3</v>
          </cell>
        </row>
        <row r="148">
          <cell r="A148">
            <v>221</v>
          </cell>
          <cell r="B148">
            <v>1.3892399999999999E-3</v>
          </cell>
        </row>
        <row r="149">
          <cell r="A149">
            <v>222</v>
          </cell>
          <cell r="B149">
            <v>3.3244610000000001E-2</v>
          </cell>
        </row>
        <row r="150">
          <cell r="A150">
            <v>224</v>
          </cell>
          <cell r="B150">
            <v>4.3194940000000001E-2</v>
          </cell>
        </row>
        <row r="151">
          <cell r="A151">
            <v>225</v>
          </cell>
          <cell r="B151">
            <v>2.196675E-2</v>
          </cell>
        </row>
        <row r="152">
          <cell r="A152">
            <v>226</v>
          </cell>
          <cell r="B152">
            <v>4.2552319999999998E-2</v>
          </cell>
        </row>
        <row r="153">
          <cell r="A153">
            <v>227</v>
          </cell>
          <cell r="B153">
            <v>3.8397349999999997E-2</v>
          </cell>
        </row>
        <row r="154">
          <cell r="A154">
            <v>228</v>
          </cell>
          <cell r="B154">
            <v>9.9632139999999994E-2</v>
          </cell>
        </row>
        <row r="155">
          <cell r="A155">
            <v>229</v>
          </cell>
          <cell r="B155">
            <v>0.15130754999999999</v>
          </cell>
        </row>
        <row r="156">
          <cell r="A156">
            <v>230</v>
          </cell>
          <cell r="B156">
            <v>1.1279260000000001E-2</v>
          </cell>
        </row>
        <row r="157">
          <cell r="A157">
            <v>231</v>
          </cell>
          <cell r="B157">
            <v>8.1798280000000001E-2</v>
          </cell>
        </row>
        <row r="158">
          <cell r="A158">
            <v>232</v>
          </cell>
          <cell r="B158">
            <v>3.122927E-2</v>
          </cell>
        </row>
        <row r="159">
          <cell r="A159">
            <v>233</v>
          </cell>
          <cell r="B159">
            <v>6.5515900000000004E-3</v>
          </cell>
        </row>
        <row r="160">
          <cell r="A160">
            <v>235</v>
          </cell>
          <cell r="B160">
            <v>1.8212929999999999E-2</v>
          </cell>
        </row>
        <row r="161">
          <cell r="A161">
            <v>237</v>
          </cell>
          <cell r="B161">
            <v>2.1475049999999999E-2</v>
          </cell>
        </row>
        <row r="162">
          <cell r="A162">
            <v>238</v>
          </cell>
          <cell r="B162">
            <v>1.4176040000000001E-2</v>
          </cell>
        </row>
        <row r="163">
          <cell r="A163">
            <v>239</v>
          </cell>
          <cell r="B163">
            <v>2.839825E-2</v>
          </cell>
        </row>
        <row r="164">
          <cell r="A164">
            <v>241</v>
          </cell>
          <cell r="B164">
            <v>2.6565410000000001E-2</v>
          </cell>
        </row>
        <row r="165">
          <cell r="A165">
            <v>242</v>
          </cell>
          <cell r="B165">
            <v>3.6227769999999999E-2</v>
          </cell>
        </row>
        <row r="166">
          <cell r="A166">
            <v>243</v>
          </cell>
          <cell r="B166">
            <v>2.8359680000000002E-2</v>
          </cell>
        </row>
        <row r="167">
          <cell r="A167">
            <v>244</v>
          </cell>
          <cell r="B167">
            <v>9.3182039999999994E-2</v>
          </cell>
        </row>
        <row r="168">
          <cell r="A168">
            <v>245</v>
          </cell>
          <cell r="B168">
            <v>5.4727230000000002E-2</v>
          </cell>
        </row>
        <row r="169">
          <cell r="A169">
            <v>246</v>
          </cell>
          <cell r="B169">
            <v>1.304985E-2</v>
          </cell>
        </row>
        <row r="170">
          <cell r="A170">
            <v>247</v>
          </cell>
          <cell r="B170">
            <v>5.0126440000000001E-2</v>
          </cell>
        </row>
        <row r="171">
          <cell r="A171">
            <v>248</v>
          </cell>
          <cell r="B171">
            <v>2.279397E-2</v>
          </cell>
        </row>
        <row r="172">
          <cell r="A172">
            <v>249</v>
          </cell>
          <cell r="B172">
            <v>1.7374540000000001E-2</v>
          </cell>
        </row>
        <row r="173">
          <cell r="A173">
            <v>251</v>
          </cell>
          <cell r="B173">
            <v>1.556016E-2</v>
          </cell>
        </row>
        <row r="174">
          <cell r="A174">
            <v>252</v>
          </cell>
          <cell r="B174">
            <v>3.0337639999999999E-2</v>
          </cell>
        </row>
        <row r="175">
          <cell r="A175">
            <v>253</v>
          </cell>
          <cell r="B175">
            <v>0.19090424</v>
          </cell>
        </row>
        <row r="176">
          <cell r="A176">
            <v>254</v>
          </cell>
          <cell r="B176">
            <v>1.66E-6</v>
          </cell>
        </row>
        <row r="177">
          <cell r="A177">
            <v>257</v>
          </cell>
          <cell r="B177">
            <v>3.9691610000000002E-2</v>
          </cell>
        </row>
        <row r="178">
          <cell r="A178">
            <v>259</v>
          </cell>
          <cell r="B178">
            <v>3.9024349999999999E-2</v>
          </cell>
        </row>
        <row r="179">
          <cell r="A179">
            <v>260</v>
          </cell>
          <cell r="B179">
            <v>1.1753319999999999E-2</v>
          </cell>
        </row>
        <row r="180">
          <cell r="A180">
            <v>261</v>
          </cell>
          <cell r="B180">
            <v>1.9378610000000001E-2</v>
          </cell>
        </row>
        <row r="181">
          <cell r="A181">
            <v>262</v>
          </cell>
          <cell r="B181">
            <v>1.5480629999999999E-2</v>
          </cell>
        </row>
        <row r="182">
          <cell r="A182">
            <v>263</v>
          </cell>
          <cell r="B182">
            <v>0.15022199999999999</v>
          </cell>
        </row>
        <row r="183">
          <cell r="A183">
            <v>264</v>
          </cell>
          <cell r="B183">
            <v>9.496897E-2</v>
          </cell>
        </row>
        <row r="184">
          <cell r="A184">
            <v>265</v>
          </cell>
          <cell r="B184">
            <v>0.10921591999999999</v>
          </cell>
        </row>
        <row r="185">
          <cell r="A185">
            <v>268</v>
          </cell>
          <cell r="B185">
            <v>3.1875599999999999E-3</v>
          </cell>
        </row>
        <row r="186">
          <cell r="A186">
            <v>270</v>
          </cell>
          <cell r="B186">
            <v>1.226991E-2</v>
          </cell>
        </row>
        <row r="187">
          <cell r="A187">
            <v>271</v>
          </cell>
          <cell r="B187">
            <v>1.6293599999999998E-3</v>
          </cell>
        </row>
        <row r="188">
          <cell r="A188">
            <v>272</v>
          </cell>
          <cell r="B188">
            <v>2.8421100000000001E-3</v>
          </cell>
        </row>
        <row r="189">
          <cell r="A189">
            <v>273</v>
          </cell>
          <cell r="B189">
            <v>1.8410549999999998E-2</v>
          </cell>
        </row>
        <row r="190">
          <cell r="A190">
            <v>274</v>
          </cell>
          <cell r="B190">
            <v>1.3420469999999999E-2</v>
          </cell>
        </row>
        <row r="191">
          <cell r="A191">
            <v>275</v>
          </cell>
          <cell r="B191">
            <v>1.3203900000000001E-3</v>
          </cell>
        </row>
        <row r="192">
          <cell r="A192">
            <v>276</v>
          </cell>
          <cell r="B192">
            <v>3.2703879999999998E-2</v>
          </cell>
        </row>
        <row r="193">
          <cell r="A193">
            <v>277</v>
          </cell>
          <cell r="B193">
            <v>9.1755410000000009E-2</v>
          </cell>
        </row>
        <row r="194">
          <cell r="A194">
            <v>280</v>
          </cell>
          <cell r="B194">
            <v>0</v>
          </cell>
        </row>
        <row r="195">
          <cell r="A195">
            <v>282</v>
          </cell>
          <cell r="B195">
            <v>2.2032639999999999E-2</v>
          </cell>
        </row>
        <row r="196">
          <cell r="A196">
            <v>283</v>
          </cell>
          <cell r="B196">
            <v>2.8233930000000001E-2</v>
          </cell>
        </row>
        <row r="197">
          <cell r="A197">
            <v>284</v>
          </cell>
          <cell r="B197">
            <v>9.9319530000000003E-2</v>
          </cell>
        </row>
        <row r="198">
          <cell r="A198">
            <v>285</v>
          </cell>
          <cell r="B198">
            <v>0.20787339000000002</v>
          </cell>
        </row>
        <row r="199">
          <cell r="A199">
            <v>287</v>
          </cell>
          <cell r="B199">
            <v>1.7854800000000001E-3</v>
          </cell>
        </row>
        <row r="200">
          <cell r="A200">
            <v>288</v>
          </cell>
          <cell r="B200">
            <v>1.2136E-4</v>
          </cell>
        </row>
        <row r="201">
          <cell r="A201">
            <v>289</v>
          </cell>
          <cell r="B201">
            <v>0</v>
          </cell>
        </row>
        <row r="202">
          <cell r="A202">
            <v>290</v>
          </cell>
          <cell r="B202">
            <v>1.9370799999999999E-3</v>
          </cell>
        </row>
        <row r="203">
          <cell r="A203">
            <v>291</v>
          </cell>
          <cell r="B203">
            <v>5.8130000000000001E-5</v>
          </cell>
        </row>
        <row r="204">
          <cell r="A204">
            <v>292</v>
          </cell>
          <cell r="B204">
            <v>0</v>
          </cell>
        </row>
        <row r="205">
          <cell r="A205">
            <v>294</v>
          </cell>
          <cell r="B205">
            <v>0</v>
          </cell>
        </row>
        <row r="206">
          <cell r="A206">
            <v>295</v>
          </cell>
          <cell r="B206">
            <v>0</v>
          </cell>
        </row>
        <row r="207">
          <cell r="A207">
            <v>296</v>
          </cell>
          <cell r="B207">
            <v>0</v>
          </cell>
        </row>
        <row r="208">
          <cell r="A208">
            <v>297</v>
          </cell>
          <cell r="B208">
            <v>0</v>
          </cell>
        </row>
        <row r="209">
          <cell r="A209">
            <v>298</v>
          </cell>
          <cell r="B209">
            <v>1.958296E-2</v>
          </cell>
        </row>
        <row r="210">
          <cell r="A210">
            <v>300</v>
          </cell>
          <cell r="B210">
            <v>1.9014439999999997E-2</v>
          </cell>
        </row>
        <row r="211">
          <cell r="A211">
            <v>302</v>
          </cell>
          <cell r="B211">
            <v>2.4402099999999999E-2</v>
          </cell>
        </row>
        <row r="212">
          <cell r="A212">
            <v>303</v>
          </cell>
          <cell r="B212">
            <v>3.847072E-2</v>
          </cell>
        </row>
        <row r="213">
          <cell r="A213">
            <v>304</v>
          </cell>
          <cell r="B213">
            <v>5.0784099999999999E-2</v>
          </cell>
        </row>
        <row r="214">
          <cell r="A214">
            <v>305</v>
          </cell>
          <cell r="B214">
            <v>2.2288410000000002E-2</v>
          </cell>
        </row>
        <row r="215">
          <cell r="A215">
            <v>306</v>
          </cell>
          <cell r="B215">
            <v>1.2109999999999999E-5</v>
          </cell>
        </row>
        <row r="216">
          <cell r="A216">
            <v>307</v>
          </cell>
          <cell r="B216">
            <v>7.5760000000000006E-5</v>
          </cell>
        </row>
        <row r="217">
          <cell r="A217">
            <v>308</v>
          </cell>
          <cell r="B217">
            <v>1.833477E-2</v>
          </cell>
        </row>
        <row r="218">
          <cell r="A218">
            <v>309</v>
          </cell>
          <cell r="B218">
            <v>2.8507029999999999E-2</v>
          </cell>
        </row>
        <row r="219">
          <cell r="A219">
            <v>310</v>
          </cell>
          <cell r="B219">
            <v>4.0764399999999999E-2</v>
          </cell>
        </row>
        <row r="220">
          <cell r="A220">
            <v>312</v>
          </cell>
          <cell r="B220">
            <v>1.0308340000000001E-2</v>
          </cell>
        </row>
        <row r="221">
          <cell r="A221">
            <v>314</v>
          </cell>
          <cell r="B221">
            <v>8.7337999999999999E-4</v>
          </cell>
        </row>
        <row r="222">
          <cell r="A222">
            <v>316</v>
          </cell>
          <cell r="B222">
            <v>3.9562769999999997E-2</v>
          </cell>
        </row>
        <row r="223">
          <cell r="A223">
            <v>317</v>
          </cell>
          <cell r="B223">
            <v>3.4626850000000001E-2</v>
          </cell>
        </row>
        <row r="224">
          <cell r="A224">
            <v>318</v>
          </cell>
          <cell r="B224">
            <v>4.1124319999999999E-2</v>
          </cell>
        </row>
        <row r="225">
          <cell r="A225">
            <v>319</v>
          </cell>
          <cell r="B225">
            <v>4.361023E-2</v>
          </cell>
        </row>
        <row r="226">
          <cell r="A226">
            <v>320</v>
          </cell>
          <cell r="B226">
            <v>3.861854E-2</v>
          </cell>
        </row>
        <row r="227">
          <cell r="A227">
            <v>321</v>
          </cell>
          <cell r="B227">
            <v>4.0452839999999997E-2</v>
          </cell>
        </row>
        <row r="228">
          <cell r="A228">
            <v>322</v>
          </cell>
          <cell r="B228">
            <v>3.2433320000000002E-2</v>
          </cell>
        </row>
        <row r="229">
          <cell r="A229">
            <v>323</v>
          </cell>
          <cell r="B229">
            <v>6.156E-5</v>
          </cell>
        </row>
        <row r="230">
          <cell r="A230">
            <v>324</v>
          </cell>
          <cell r="B230">
            <v>5.2159999999999995E-5</v>
          </cell>
        </row>
        <row r="231">
          <cell r="A231">
            <v>325</v>
          </cell>
          <cell r="B231">
            <v>2.019232E-2</v>
          </cell>
        </row>
        <row r="232">
          <cell r="A232">
            <v>326</v>
          </cell>
          <cell r="B232">
            <v>3.9084239999999999E-2</v>
          </cell>
        </row>
        <row r="233">
          <cell r="A233">
            <v>327</v>
          </cell>
          <cell r="B233">
            <v>3.5876870000000005E-2</v>
          </cell>
        </row>
        <row r="234">
          <cell r="A234">
            <v>328</v>
          </cell>
          <cell r="B234">
            <v>3.9681760000000003E-2</v>
          </cell>
        </row>
        <row r="235">
          <cell r="A235">
            <v>329</v>
          </cell>
          <cell r="B235">
            <v>6.1768910000000003E-2</v>
          </cell>
        </row>
        <row r="236">
          <cell r="A236">
            <v>331</v>
          </cell>
          <cell r="B236">
            <v>1.6476020000000001E-2</v>
          </cell>
        </row>
        <row r="237">
          <cell r="A237">
            <v>333</v>
          </cell>
          <cell r="B237">
            <v>2.8585700000000002E-2</v>
          </cell>
        </row>
        <row r="238">
          <cell r="A238">
            <v>334</v>
          </cell>
          <cell r="B238">
            <v>0.16929874</v>
          </cell>
        </row>
        <row r="239">
          <cell r="A239">
            <v>335</v>
          </cell>
          <cell r="B239">
            <v>8.4820989999999999E-2</v>
          </cell>
        </row>
        <row r="240">
          <cell r="A240">
            <v>336</v>
          </cell>
          <cell r="B240">
            <v>4.0364959999999998E-2</v>
          </cell>
        </row>
        <row r="241">
          <cell r="A241">
            <v>337</v>
          </cell>
          <cell r="B241">
            <v>0.12500553</v>
          </cell>
        </row>
        <row r="242">
          <cell r="A242">
            <v>338</v>
          </cell>
          <cell r="B242">
            <v>2.5435659999999999E-2</v>
          </cell>
        </row>
        <row r="243">
          <cell r="A243">
            <v>339</v>
          </cell>
          <cell r="B243">
            <v>1.7234430000000002E-2</v>
          </cell>
        </row>
        <row r="244">
          <cell r="A244">
            <v>344</v>
          </cell>
          <cell r="B244">
            <v>7.0895009999999994E-2</v>
          </cell>
        </row>
        <row r="245">
          <cell r="A245">
            <v>345</v>
          </cell>
          <cell r="B245">
            <v>5.0810649999999999E-2</v>
          </cell>
        </row>
        <row r="246">
          <cell r="A246">
            <v>346</v>
          </cell>
          <cell r="B246">
            <v>1.1624049999999999E-2</v>
          </cell>
        </row>
        <row r="247">
          <cell r="A247">
            <v>347</v>
          </cell>
          <cell r="B247">
            <v>1.5212699999999999E-3</v>
          </cell>
        </row>
        <row r="248">
          <cell r="A248">
            <v>348</v>
          </cell>
          <cell r="B248">
            <v>3.5177899999999998E-3</v>
          </cell>
        </row>
        <row r="249">
          <cell r="A249">
            <v>349</v>
          </cell>
          <cell r="B249">
            <v>3.2667759999999997E-2</v>
          </cell>
        </row>
        <row r="250">
          <cell r="A250">
            <v>351</v>
          </cell>
          <cell r="B250">
            <v>7.3306880000000005E-2</v>
          </cell>
        </row>
        <row r="251">
          <cell r="A251">
            <v>352</v>
          </cell>
          <cell r="B251">
            <v>5.0554050000000003E-2</v>
          </cell>
        </row>
        <row r="252">
          <cell r="A252">
            <v>353</v>
          </cell>
          <cell r="B252">
            <v>8.9528509999999992E-2</v>
          </cell>
        </row>
        <row r="253">
          <cell r="A253">
            <v>354</v>
          </cell>
          <cell r="B253">
            <v>8.9155020000000001E-2</v>
          </cell>
        </row>
        <row r="254">
          <cell r="A254">
            <v>355</v>
          </cell>
          <cell r="B254">
            <v>3.517178E-2</v>
          </cell>
        </row>
        <row r="255">
          <cell r="A255">
            <v>356</v>
          </cell>
          <cell r="B255">
            <v>0.12819216999999999</v>
          </cell>
        </row>
        <row r="256">
          <cell r="A256">
            <v>358</v>
          </cell>
          <cell r="B256">
            <v>1.1660190000000001E-2</v>
          </cell>
        </row>
        <row r="257">
          <cell r="A257">
            <v>359</v>
          </cell>
          <cell r="B257">
            <v>0.18270004000000001</v>
          </cell>
        </row>
        <row r="258">
          <cell r="A258">
            <v>360</v>
          </cell>
          <cell r="B258">
            <v>2.689822E-2</v>
          </cell>
        </row>
        <row r="259">
          <cell r="A259">
            <v>361</v>
          </cell>
          <cell r="B259">
            <v>6.2219879999999998E-2</v>
          </cell>
        </row>
        <row r="260">
          <cell r="A260">
            <v>362</v>
          </cell>
          <cell r="B260">
            <v>1.2007599999999999E-3</v>
          </cell>
        </row>
        <row r="261">
          <cell r="A261">
            <v>363</v>
          </cell>
          <cell r="B261">
            <v>7.7145399999999998E-3</v>
          </cell>
        </row>
        <row r="262">
          <cell r="A262">
            <v>364</v>
          </cell>
          <cell r="B262">
            <v>1.4233E-3</v>
          </cell>
        </row>
        <row r="263">
          <cell r="A263">
            <v>365</v>
          </cell>
          <cell r="B263">
            <v>3.0066000000000001E-4</v>
          </cell>
        </row>
        <row r="264">
          <cell r="A264">
            <v>366</v>
          </cell>
          <cell r="B264">
            <v>3.6681080000000005E-2</v>
          </cell>
        </row>
        <row r="265">
          <cell r="A265">
            <v>367</v>
          </cell>
          <cell r="B265">
            <v>2.0420250000000001E-2</v>
          </cell>
        </row>
        <row r="266">
          <cell r="A266">
            <v>369</v>
          </cell>
          <cell r="B266">
            <v>3.0816949999999999E-2</v>
          </cell>
        </row>
        <row r="267">
          <cell r="A267">
            <v>370</v>
          </cell>
          <cell r="B267">
            <v>2.8201999999999996E-4</v>
          </cell>
        </row>
        <row r="268">
          <cell r="A268">
            <v>400</v>
          </cell>
          <cell r="B268">
            <v>3.4089E-4</v>
          </cell>
        </row>
        <row r="269">
          <cell r="A269">
            <v>404</v>
          </cell>
          <cell r="B269">
            <v>5.5635999999999999E-4</v>
          </cell>
        </row>
        <row r="270">
          <cell r="A270">
            <v>999</v>
          </cell>
          <cell r="B270">
            <v>1.0000000000000001E-7</v>
          </cell>
        </row>
        <row r="271">
          <cell r="A271">
            <v>114</v>
          </cell>
          <cell r="B271">
            <v>0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OSTO (2)"/>
      <sheetName val="Tab Dinam"/>
      <sheetName val="T Din 1"/>
      <sheetName val="resultados"/>
      <sheetName val="Hoja2"/>
      <sheetName val="AGOSTO"/>
    </sheetNames>
    <sheetDataSet>
      <sheetData sheetId="0"/>
      <sheetData sheetId="1"/>
      <sheetData sheetId="2"/>
      <sheetData sheetId="3" refreshError="1">
        <row r="3">
          <cell r="A3">
            <v>611001010000</v>
          </cell>
          <cell r="J3">
            <v>-11.16</v>
          </cell>
          <cell r="AG3">
            <v>-239025.38</v>
          </cell>
          <cell r="AZ3">
            <v>-12142.02</v>
          </cell>
        </row>
        <row r="4">
          <cell r="A4">
            <v>611001010001</v>
          </cell>
          <cell r="J4">
            <v>-2272452.7200000002</v>
          </cell>
          <cell r="K4">
            <v>-1119156.58</v>
          </cell>
          <cell r="O4">
            <v>-87892.56</v>
          </cell>
          <cell r="Z4">
            <v>-11466424.59</v>
          </cell>
          <cell r="AD4">
            <v>-1518.63</v>
          </cell>
          <cell r="AG4">
            <v>-31461180.350000001</v>
          </cell>
          <cell r="AS4">
            <v>-134961.07</v>
          </cell>
          <cell r="AU4">
            <v>-5555.37</v>
          </cell>
          <cell r="AZ4">
            <v>-10680613.369999999</v>
          </cell>
          <cell r="BF4">
            <v>-2336215.14</v>
          </cell>
          <cell r="BG4">
            <v>-165980.57999999999</v>
          </cell>
          <cell r="BW4">
            <v>-12843036.57</v>
          </cell>
        </row>
        <row r="5">
          <cell r="A5">
            <v>611001010002</v>
          </cell>
          <cell r="J5">
            <v>-1167302.6499999999</v>
          </cell>
          <cell r="K5">
            <v>-18683.88</v>
          </cell>
          <cell r="O5">
            <v>-2062.65</v>
          </cell>
          <cell r="Z5">
            <v>-5943.01</v>
          </cell>
          <cell r="AG5">
            <v>-248661.3</v>
          </cell>
          <cell r="AZ5">
            <v>-158497.9</v>
          </cell>
        </row>
        <row r="6">
          <cell r="A6">
            <v>611001010005</v>
          </cell>
          <cell r="AU6">
            <v>-3722.6</v>
          </cell>
          <cell r="BT6">
            <v>-7167.13</v>
          </cell>
        </row>
        <row r="7">
          <cell r="A7">
            <v>611001010006</v>
          </cell>
          <cell r="AG7">
            <v>-14348.48</v>
          </cell>
        </row>
        <row r="8">
          <cell r="A8">
            <v>611001010007</v>
          </cell>
          <cell r="AG8">
            <v>-437.85</v>
          </cell>
          <cell r="AU8">
            <v>-331.5</v>
          </cell>
          <cell r="AZ8">
            <v>-85.21</v>
          </cell>
        </row>
        <row r="9">
          <cell r="A9">
            <v>611001010009</v>
          </cell>
          <cell r="J9">
            <v>-120346.49</v>
          </cell>
          <cell r="K9">
            <v>-15339.79</v>
          </cell>
          <cell r="Z9">
            <v>-251037.41</v>
          </cell>
          <cell r="AG9">
            <v>-106993.53</v>
          </cell>
          <cell r="AZ9">
            <v>-37027.74</v>
          </cell>
        </row>
        <row r="10">
          <cell r="A10">
            <v>611001010010</v>
          </cell>
          <cell r="J10">
            <v>-8561.34</v>
          </cell>
          <cell r="K10">
            <v>-5038.88</v>
          </cell>
          <cell r="O10">
            <v>-132.63</v>
          </cell>
          <cell r="Z10">
            <v>-11351.85</v>
          </cell>
          <cell r="AG10">
            <v>-45337.440000000002</v>
          </cell>
          <cell r="AU10">
            <v>-29.55</v>
          </cell>
          <cell r="AZ10">
            <v>-26817.78</v>
          </cell>
          <cell r="BF10">
            <v>-8042.17</v>
          </cell>
          <cell r="BG10">
            <v>-5.2</v>
          </cell>
          <cell r="BW10">
            <v>-9005.24</v>
          </cell>
        </row>
        <row r="11">
          <cell r="A11">
            <v>611001010011</v>
          </cell>
          <cell r="AD11">
            <v>-81078.48</v>
          </cell>
        </row>
        <row r="12">
          <cell r="A12">
            <v>611001010014</v>
          </cell>
          <cell r="BW12">
            <v>-516369.93</v>
          </cell>
        </row>
        <row r="13">
          <cell r="A13">
            <v>611001010016</v>
          </cell>
          <cell r="AD13">
            <v>-303.89999999999998</v>
          </cell>
          <cell r="BG13">
            <v>-55767.62</v>
          </cell>
        </row>
        <row r="14">
          <cell r="A14">
            <v>611001010017</v>
          </cell>
          <cell r="AD14">
            <v>-992.11</v>
          </cell>
          <cell r="BG14">
            <v>-109894.76</v>
          </cell>
        </row>
        <row r="15">
          <cell r="A15">
            <v>611001010018</v>
          </cell>
          <cell r="BG15">
            <v>-11.81</v>
          </cell>
        </row>
        <row r="16">
          <cell r="A16">
            <v>611001010099</v>
          </cell>
          <cell r="J16">
            <v>-1586.74</v>
          </cell>
          <cell r="K16">
            <v>-3.52</v>
          </cell>
          <cell r="O16">
            <v>-0.34</v>
          </cell>
          <cell r="Z16">
            <v>-913.23</v>
          </cell>
          <cell r="AG16">
            <v>-601.16999999999996</v>
          </cell>
          <cell r="AZ16">
            <v>-196.25</v>
          </cell>
        </row>
        <row r="17">
          <cell r="A17">
            <v>611001020000</v>
          </cell>
          <cell r="J17">
            <v>-201434.63</v>
          </cell>
          <cell r="K17">
            <v>-137.75</v>
          </cell>
          <cell r="O17">
            <v>-153.53</v>
          </cell>
          <cell r="Z17">
            <v>-67171.16</v>
          </cell>
          <cell r="AG17">
            <v>-17904.689999999999</v>
          </cell>
          <cell r="AZ17">
            <v>-13214.12</v>
          </cell>
          <cell r="BF17">
            <v>-216021.89</v>
          </cell>
          <cell r="BW17">
            <v>-2468.67</v>
          </cell>
        </row>
        <row r="18">
          <cell r="A18">
            <v>611001020003</v>
          </cell>
          <cell r="H18">
            <v>-4356.8999999999996</v>
          </cell>
        </row>
        <row r="19">
          <cell r="A19">
            <v>611001020004</v>
          </cell>
          <cell r="K19">
            <v>-387699.58</v>
          </cell>
        </row>
        <row r="20">
          <cell r="A20">
            <v>611001020005</v>
          </cell>
          <cell r="K20">
            <v>-96326.29</v>
          </cell>
        </row>
        <row r="21">
          <cell r="A21">
            <v>611001020090</v>
          </cell>
          <cell r="AG21">
            <v>-24630.63</v>
          </cell>
        </row>
        <row r="22">
          <cell r="A22">
            <v>611001030000</v>
          </cell>
          <cell r="Z22">
            <v>-4052.85</v>
          </cell>
          <cell r="AG22">
            <v>-32058.73</v>
          </cell>
          <cell r="BF22">
            <v>-14.98</v>
          </cell>
        </row>
        <row r="23">
          <cell r="A23">
            <v>611001070000</v>
          </cell>
          <cell r="J23">
            <v>-12010.51</v>
          </cell>
          <cell r="K23">
            <v>-296.60000000000002</v>
          </cell>
          <cell r="AG23">
            <v>-7476.5</v>
          </cell>
          <cell r="AZ23">
            <v>-21490.07</v>
          </cell>
          <cell r="BF23">
            <v>-2534</v>
          </cell>
          <cell r="BW23">
            <v>-30349.87</v>
          </cell>
        </row>
        <row r="24">
          <cell r="A24">
            <v>611002</v>
          </cell>
          <cell r="AG24">
            <v>-4663277.03</v>
          </cell>
          <cell r="AU24">
            <v>-10781330.65</v>
          </cell>
          <cell r="AV24">
            <v>-9115979.75</v>
          </cell>
        </row>
        <row r="25">
          <cell r="A25">
            <v>61100401</v>
          </cell>
          <cell r="BT25">
            <v>-1842594.74</v>
          </cell>
        </row>
        <row r="26">
          <cell r="A26">
            <v>61100402</v>
          </cell>
          <cell r="BT26">
            <v>-655242.9</v>
          </cell>
        </row>
        <row r="27">
          <cell r="A27">
            <v>621001010000</v>
          </cell>
          <cell r="J27">
            <v>-150378.65</v>
          </cell>
          <cell r="K27">
            <v>-6.67</v>
          </cell>
          <cell r="N27">
            <v>-27446.71</v>
          </cell>
          <cell r="O27">
            <v>-1025.57</v>
          </cell>
          <cell r="AA27">
            <v>-73042.81</v>
          </cell>
          <cell r="AC27">
            <v>-12.93</v>
          </cell>
          <cell r="AG27">
            <v>-60583.92</v>
          </cell>
          <cell r="AU27">
            <v>-99868.36</v>
          </cell>
          <cell r="AZ27">
            <v>-21778.74</v>
          </cell>
          <cell r="BI27">
            <v>-2133.46</v>
          </cell>
          <cell r="BT27">
            <v>-2.8</v>
          </cell>
        </row>
        <row r="28">
          <cell r="A28">
            <v>62100102</v>
          </cell>
          <cell r="J28">
            <v>-8063.41</v>
          </cell>
          <cell r="AG28">
            <v>-37.5</v>
          </cell>
          <cell r="AU28">
            <v>-209.44</v>
          </cell>
        </row>
        <row r="29">
          <cell r="A29">
            <v>621002</v>
          </cell>
          <cell r="J29">
            <v>-1121.42</v>
          </cell>
          <cell r="K29">
            <v>-1700.14</v>
          </cell>
          <cell r="AG29">
            <v>-426726.01</v>
          </cell>
          <cell r="AU29">
            <v>-63797.21</v>
          </cell>
          <cell r="AZ29">
            <v>-72324.73</v>
          </cell>
        </row>
        <row r="30">
          <cell r="A30">
            <v>621003</v>
          </cell>
          <cell r="J30">
            <v>-4443.88</v>
          </cell>
          <cell r="K30">
            <v>-1761.26</v>
          </cell>
          <cell r="Z30">
            <v>-4260.66</v>
          </cell>
          <cell r="AG30">
            <v>-134813.79</v>
          </cell>
          <cell r="AU30">
            <v>-19241.46</v>
          </cell>
          <cell r="AZ30">
            <v>-112147.22</v>
          </cell>
          <cell r="BF30">
            <v>-590.88</v>
          </cell>
        </row>
        <row r="31">
          <cell r="A31">
            <v>621004010000</v>
          </cell>
          <cell r="O31">
            <v>-7661.95</v>
          </cell>
          <cell r="AQ31">
            <v>-130727.23</v>
          </cell>
          <cell r="BT31">
            <v>-17.14</v>
          </cell>
        </row>
        <row r="32">
          <cell r="A32">
            <v>621004010003</v>
          </cell>
          <cell r="BK32">
            <v>-164203.35999999999</v>
          </cell>
        </row>
        <row r="33">
          <cell r="A33">
            <v>621004020000</v>
          </cell>
          <cell r="J33">
            <v>-3509.8</v>
          </cell>
          <cell r="P33">
            <v>-6345.68</v>
          </cell>
        </row>
        <row r="34">
          <cell r="A34">
            <v>621004020001</v>
          </cell>
          <cell r="J34">
            <v>-29784.16</v>
          </cell>
          <cell r="K34">
            <v>-150.75</v>
          </cell>
          <cell r="P34">
            <v>-150638.09</v>
          </cell>
          <cell r="AG34">
            <v>-209630.57</v>
          </cell>
          <cell r="AZ34">
            <v>-8120.89</v>
          </cell>
          <cell r="BD34">
            <v>-30.09</v>
          </cell>
        </row>
        <row r="35">
          <cell r="A35">
            <v>621004020002</v>
          </cell>
          <cell r="AG35">
            <v>-7333.32</v>
          </cell>
        </row>
        <row r="36">
          <cell r="A36">
            <v>621004030001</v>
          </cell>
          <cell r="BF36">
            <v>-15.5</v>
          </cell>
          <cell r="BW36">
            <v>-44.73</v>
          </cell>
        </row>
        <row r="37">
          <cell r="A37">
            <v>621004040000</v>
          </cell>
          <cell r="J37">
            <v>-19608.71</v>
          </cell>
        </row>
        <row r="38">
          <cell r="A38">
            <v>621004050000</v>
          </cell>
          <cell r="AI38">
            <v>-811.56</v>
          </cell>
        </row>
        <row r="39">
          <cell r="A39">
            <v>621004050001</v>
          </cell>
          <cell r="J39">
            <v>-15</v>
          </cell>
        </row>
        <row r="40">
          <cell r="A40">
            <v>621004060000</v>
          </cell>
          <cell r="J40">
            <v>-100.58</v>
          </cell>
          <cell r="AU40">
            <v>-3535.65</v>
          </cell>
        </row>
        <row r="41">
          <cell r="A41">
            <v>621004060001</v>
          </cell>
          <cell r="J41">
            <v>-123125.57</v>
          </cell>
          <cell r="O41">
            <v>-900</v>
          </cell>
          <cell r="AG41">
            <v>-350.85</v>
          </cell>
          <cell r="AU41">
            <v>-96424.33</v>
          </cell>
        </row>
        <row r="42">
          <cell r="A42">
            <v>621004060002</v>
          </cell>
          <cell r="J42">
            <v>-62983.55</v>
          </cell>
          <cell r="K42">
            <v>-675.69</v>
          </cell>
          <cell r="O42">
            <v>-12.83</v>
          </cell>
          <cell r="Z42">
            <v>-47.75</v>
          </cell>
          <cell r="AC42">
            <v>-426.12</v>
          </cell>
          <cell r="AG42">
            <v>-78169.009999999995</v>
          </cell>
          <cell r="AU42">
            <v>-3433.68</v>
          </cell>
          <cell r="AZ42">
            <v>-4043.13</v>
          </cell>
          <cell r="BT42">
            <v>-357.78</v>
          </cell>
        </row>
        <row r="43">
          <cell r="A43">
            <v>621004060003</v>
          </cell>
          <cell r="J43">
            <v>-6928.73</v>
          </cell>
          <cell r="AG43">
            <v>-3865.35</v>
          </cell>
          <cell r="AU43">
            <v>-169.5</v>
          </cell>
          <cell r="AZ43">
            <v>-25</v>
          </cell>
        </row>
        <row r="44">
          <cell r="A44">
            <v>621004060004</v>
          </cell>
          <cell r="J44">
            <v>-107450.9</v>
          </cell>
          <cell r="K44">
            <v>-1234.93</v>
          </cell>
          <cell r="O44">
            <v>-112.22</v>
          </cell>
          <cell r="P44">
            <v>-262.39</v>
          </cell>
          <cell r="Z44">
            <v>-100.9</v>
          </cell>
          <cell r="AC44">
            <v>-41343.42</v>
          </cell>
          <cell r="AG44">
            <v>-4502.5600000000004</v>
          </cell>
          <cell r="AZ44">
            <v>-7982.69</v>
          </cell>
          <cell r="BI44">
            <v>-700.23</v>
          </cell>
        </row>
        <row r="45">
          <cell r="A45">
            <v>621004060005</v>
          </cell>
          <cell r="J45">
            <v>-504437.24</v>
          </cell>
          <cell r="K45">
            <v>-1874.43</v>
          </cell>
          <cell r="O45">
            <v>-13.7</v>
          </cell>
          <cell r="Z45">
            <v>-639.64</v>
          </cell>
          <cell r="AG45">
            <v>-2508.29</v>
          </cell>
          <cell r="AZ45">
            <v>-1734.04</v>
          </cell>
        </row>
        <row r="46">
          <cell r="A46">
            <v>621004060006</v>
          </cell>
          <cell r="J46">
            <v>-85417.41</v>
          </cell>
          <cell r="K46">
            <v>-1410.72</v>
          </cell>
          <cell r="Z46">
            <v>-116.07</v>
          </cell>
          <cell r="AG46">
            <v>-4130.75</v>
          </cell>
          <cell r="AZ46">
            <v>-2418.89</v>
          </cell>
        </row>
        <row r="47">
          <cell r="A47">
            <v>621004060007</v>
          </cell>
          <cell r="N47">
            <v>-95.24</v>
          </cell>
        </row>
        <row r="48">
          <cell r="A48">
            <v>621004060009</v>
          </cell>
          <cell r="J48">
            <v>-7412.53</v>
          </cell>
          <cell r="N48">
            <v>-593.49</v>
          </cell>
          <cell r="O48">
            <v>-1.1399999999999999</v>
          </cell>
          <cell r="P48">
            <v>-291.85000000000002</v>
          </cell>
          <cell r="Z48">
            <v>-34836.42</v>
          </cell>
          <cell r="AG48">
            <v>-28.5</v>
          </cell>
          <cell r="BG48">
            <v>-6331.45</v>
          </cell>
          <cell r="BW48">
            <v>-357011.7</v>
          </cell>
        </row>
        <row r="49">
          <cell r="A49">
            <v>621004060010</v>
          </cell>
          <cell r="J49">
            <v>-170376.49</v>
          </cell>
          <cell r="K49">
            <v>-254236.87</v>
          </cell>
          <cell r="O49">
            <v>-4.5</v>
          </cell>
          <cell r="P49">
            <v>-11.43</v>
          </cell>
          <cell r="Z49">
            <v>-4.1399999999999997</v>
          </cell>
          <cell r="AG49">
            <v>-8419.4</v>
          </cell>
          <cell r="AZ49">
            <v>-91655.98</v>
          </cell>
          <cell r="BU49">
            <v>-106653.13</v>
          </cell>
        </row>
        <row r="50">
          <cell r="A50">
            <v>621004060011</v>
          </cell>
          <cell r="AU50">
            <v>-37.24</v>
          </cell>
        </row>
        <row r="51">
          <cell r="A51">
            <v>621004060015</v>
          </cell>
          <cell r="J51">
            <v>-79354.73</v>
          </cell>
          <cell r="K51">
            <v>-15608.43</v>
          </cell>
          <cell r="N51">
            <v>-334.23</v>
          </cell>
          <cell r="Z51">
            <v>-1057.1400000000001</v>
          </cell>
          <cell r="AG51">
            <v>-114006.84</v>
          </cell>
          <cell r="AZ51">
            <v>-76406.899999999994</v>
          </cell>
        </row>
        <row r="52">
          <cell r="A52">
            <v>621004060016</v>
          </cell>
          <cell r="J52">
            <v>-6</v>
          </cell>
        </row>
        <row r="53">
          <cell r="A53">
            <v>621004060017</v>
          </cell>
          <cell r="J53">
            <v>-44867.76</v>
          </cell>
          <cell r="Z53">
            <v>-1</v>
          </cell>
          <cell r="AG53">
            <v>-4161.63</v>
          </cell>
          <cell r="AZ53">
            <v>-107.56</v>
          </cell>
        </row>
        <row r="54">
          <cell r="A54">
            <v>621004060018</v>
          </cell>
          <cell r="J54">
            <v>-60860.86</v>
          </cell>
          <cell r="K54">
            <v>-872.04</v>
          </cell>
          <cell r="O54">
            <v>-22.74</v>
          </cell>
          <cell r="Z54">
            <v>-34.5</v>
          </cell>
          <cell r="AG54">
            <v>-4957.24</v>
          </cell>
          <cell r="AZ54">
            <v>-8692.1200000000008</v>
          </cell>
        </row>
        <row r="55">
          <cell r="A55">
            <v>621004060019</v>
          </cell>
          <cell r="J55">
            <v>-16415.22</v>
          </cell>
          <cell r="O55">
            <v>-3</v>
          </cell>
          <cell r="AG55">
            <v>-288</v>
          </cell>
          <cell r="AZ55">
            <v>-15</v>
          </cell>
        </row>
        <row r="56">
          <cell r="A56">
            <v>621004060020</v>
          </cell>
          <cell r="J56">
            <v>-3547.29</v>
          </cell>
          <cell r="AG56">
            <v>-1.48</v>
          </cell>
        </row>
        <row r="57">
          <cell r="A57">
            <v>621004060021</v>
          </cell>
          <cell r="J57">
            <v>-1362.77</v>
          </cell>
          <cell r="K57">
            <v>-0.93</v>
          </cell>
          <cell r="AG57">
            <v>-221.51</v>
          </cell>
          <cell r="AZ57">
            <v>-153.65</v>
          </cell>
          <cell r="BI57">
            <v>-252.69</v>
          </cell>
        </row>
        <row r="58">
          <cell r="A58">
            <v>621004060024</v>
          </cell>
          <cell r="J58">
            <v>-35.57</v>
          </cell>
        </row>
        <row r="59">
          <cell r="A59">
            <v>621004060027</v>
          </cell>
          <cell r="AG59">
            <v>-62</v>
          </cell>
        </row>
        <row r="60">
          <cell r="A60">
            <v>621004060028</v>
          </cell>
          <cell r="N60">
            <v>-45</v>
          </cell>
        </row>
        <row r="61">
          <cell r="A61">
            <v>621004060029</v>
          </cell>
          <cell r="N61">
            <v>-860140.02</v>
          </cell>
        </row>
        <row r="62">
          <cell r="A62">
            <v>621004060030</v>
          </cell>
          <cell r="N62">
            <v>-6370.15</v>
          </cell>
        </row>
        <row r="63">
          <cell r="A63">
            <v>621004060031</v>
          </cell>
          <cell r="N63">
            <v>-27674.02</v>
          </cell>
        </row>
        <row r="64">
          <cell r="A64">
            <v>621004060033</v>
          </cell>
          <cell r="AU64">
            <v>-40800</v>
          </cell>
        </row>
        <row r="65">
          <cell r="A65">
            <v>621004060034</v>
          </cell>
          <cell r="AC65">
            <v>-1274.8800000000001</v>
          </cell>
        </row>
        <row r="66">
          <cell r="A66">
            <v>621004060040</v>
          </cell>
          <cell r="J66">
            <v>-5.71</v>
          </cell>
          <cell r="AG66">
            <v>-5.71</v>
          </cell>
        </row>
        <row r="67">
          <cell r="A67">
            <v>621004060041</v>
          </cell>
          <cell r="N67">
            <v>-143104.41</v>
          </cell>
        </row>
        <row r="68">
          <cell r="A68">
            <v>621004060042</v>
          </cell>
          <cell r="N68">
            <v>-11212.34</v>
          </cell>
        </row>
        <row r="69">
          <cell r="A69">
            <v>621004060043</v>
          </cell>
          <cell r="N69">
            <v>-2724.17</v>
          </cell>
        </row>
        <row r="70">
          <cell r="A70">
            <v>621004060044</v>
          </cell>
          <cell r="N70">
            <v>-146147.45000000001</v>
          </cell>
        </row>
        <row r="71">
          <cell r="A71">
            <v>621004060045</v>
          </cell>
          <cell r="J71">
            <v>-27668.35</v>
          </cell>
          <cell r="O71">
            <v>-22</v>
          </cell>
          <cell r="AG71">
            <v>-285.22000000000003</v>
          </cell>
          <cell r="AU71">
            <v>-1058</v>
          </cell>
        </row>
        <row r="72">
          <cell r="A72">
            <v>621004060046</v>
          </cell>
          <cell r="J72">
            <v>-170</v>
          </cell>
          <cell r="AG72">
            <v>-25</v>
          </cell>
          <cell r="AU72">
            <v>-492</v>
          </cell>
        </row>
        <row r="73">
          <cell r="A73">
            <v>621004060048</v>
          </cell>
          <cell r="J73">
            <v>-134024.71</v>
          </cell>
          <cell r="O73">
            <v>-55.96</v>
          </cell>
          <cell r="AG73">
            <v>-2559.2399999999998</v>
          </cell>
          <cell r="AZ73">
            <v>-3</v>
          </cell>
        </row>
        <row r="74">
          <cell r="A74">
            <v>621004060049</v>
          </cell>
          <cell r="J74">
            <v>-64920.639999999999</v>
          </cell>
          <cell r="K74">
            <v>-1126.04</v>
          </cell>
          <cell r="O74">
            <v>-433.42</v>
          </cell>
          <cell r="AG74">
            <v>-80151.289999999994</v>
          </cell>
          <cell r="AU74">
            <v>-3924.49</v>
          </cell>
          <cell r="AZ74">
            <v>-573.25</v>
          </cell>
        </row>
        <row r="75">
          <cell r="A75">
            <v>621004060050</v>
          </cell>
          <cell r="J75">
            <v>-9957.99</v>
          </cell>
          <cell r="K75">
            <v>-6</v>
          </cell>
          <cell r="O75">
            <v>-28</v>
          </cell>
          <cell r="P75">
            <v>-2</v>
          </cell>
          <cell r="R75">
            <v>-3</v>
          </cell>
          <cell r="Z75">
            <v>-8.14</v>
          </cell>
          <cell r="AC75">
            <v>-1</v>
          </cell>
          <cell r="AG75">
            <v>-296</v>
          </cell>
          <cell r="AZ75">
            <v>-69</v>
          </cell>
          <cell r="BT75">
            <v>-6</v>
          </cell>
          <cell r="BU75">
            <v>-2</v>
          </cell>
        </row>
        <row r="76">
          <cell r="A76">
            <v>621004060051</v>
          </cell>
          <cell r="J76">
            <v>-6329.8</v>
          </cell>
          <cell r="O76">
            <v>-18</v>
          </cell>
          <cell r="AG76">
            <v>-1124</v>
          </cell>
          <cell r="AZ76">
            <v>2</v>
          </cell>
        </row>
        <row r="77">
          <cell r="A77">
            <v>621004060054</v>
          </cell>
          <cell r="J77">
            <v>-454.25</v>
          </cell>
          <cell r="AG77">
            <v>-8716.23</v>
          </cell>
          <cell r="AZ77">
            <v>-15.57</v>
          </cell>
        </row>
        <row r="78">
          <cell r="A78">
            <v>621004060055</v>
          </cell>
          <cell r="J78">
            <v>-64766.59</v>
          </cell>
          <cell r="K78">
            <v>-3362.56</v>
          </cell>
          <cell r="AG78">
            <v>-89136.97</v>
          </cell>
          <cell r="AZ78">
            <v>-28200.49</v>
          </cell>
        </row>
        <row r="79">
          <cell r="A79">
            <v>621004060056</v>
          </cell>
          <cell r="J79">
            <v>-190111.52</v>
          </cell>
          <cell r="AG79">
            <v>-373851.84</v>
          </cell>
          <cell r="AZ79">
            <v>-6704.91</v>
          </cell>
        </row>
        <row r="80">
          <cell r="A80">
            <v>621004060057</v>
          </cell>
          <cell r="AG80">
            <v>-1132.2</v>
          </cell>
        </row>
        <row r="81">
          <cell r="A81">
            <v>621004060058</v>
          </cell>
          <cell r="AG81">
            <v>-81.45</v>
          </cell>
        </row>
        <row r="82">
          <cell r="A82">
            <v>621004060059</v>
          </cell>
          <cell r="AG82">
            <v>-408</v>
          </cell>
        </row>
        <row r="83">
          <cell r="A83">
            <v>621004060060</v>
          </cell>
          <cell r="J83">
            <v>-20.75</v>
          </cell>
          <cell r="AG83">
            <v>-0.51</v>
          </cell>
        </row>
        <row r="84">
          <cell r="A84">
            <v>621004060061</v>
          </cell>
          <cell r="J84">
            <v>-161.12</v>
          </cell>
          <cell r="AG84">
            <v>-14048.13</v>
          </cell>
          <cell r="AZ84">
            <v>-730.01</v>
          </cell>
        </row>
        <row r="85">
          <cell r="A85">
            <v>621004060064</v>
          </cell>
          <cell r="K85">
            <v>-18.239999999999998</v>
          </cell>
          <cell r="AG85">
            <v>-277.39</v>
          </cell>
        </row>
        <row r="86">
          <cell r="A86">
            <v>621004060066</v>
          </cell>
          <cell r="J86">
            <v>-16548.3</v>
          </cell>
        </row>
        <row r="87">
          <cell r="A87">
            <v>621004060067</v>
          </cell>
          <cell r="J87">
            <v>-408.7</v>
          </cell>
        </row>
        <row r="88">
          <cell r="A88">
            <v>621004060069</v>
          </cell>
          <cell r="X88">
            <v>-18856.57</v>
          </cell>
        </row>
        <row r="89">
          <cell r="A89">
            <v>621004060070</v>
          </cell>
          <cell r="N89">
            <v>-116662.6</v>
          </cell>
        </row>
        <row r="90">
          <cell r="A90">
            <v>621004060071</v>
          </cell>
          <cell r="J90">
            <v>-24977.200000000001</v>
          </cell>
          <cell r="O90">
            <v>-7.4</v>
          </cell>
        </row>
        <row r="91">
          <cell r="A91">
            <v>621004060075</v>
          </cell>
          <cell r="N91">
            <v>-26385.75</v>
          </cell>
        </row>
        <row r="92">
          <cell r="A92">
            <v>621004060076</v>
          </cell>
          <cell r="AQ92">
            <v>-59321.46</v>
          </cell>
        </row>
        <row r="93">
          <cell r="A93">
            <v>63100101</v>
          </cell>
          <cell r="J93">
            <v>-47909.3</v>
          </cell>
          <cell r="K93">
            <v>-41302.51</v>
          </cell>
          <cell r="Z93">
            <v>-48002.27</v>
          </cell>
          <cell r="AG93">
            <v>-44581.5</v>
          </cell>
          <cell r="AS93">
            <v>-4744.62</v>
          </cell>
          <cell r="AZ93">
            <v>-164006.42000000001</v>
          </cell>
          <cell r="BF93">
            <v>-65228.21</v>
          </cell>
          <cell r="BT93">
            <v>-63021.52</v>
          </cell>
          <cell r="BW93">
            <v>-790123.52000000002</v>
          </cell>
        </row>
        <row r="94">
          <cell r="A94">
            <v>63100103</v>
          </cell>
          <cell r="B94">
            <v>-125.66</v>
          </cell>
          <cell r="D94">
            <v>-49432.21</v>
          </cell>
          <cell r="E94">
            <v>-128.05000000000001</v>
          </cell>
          <cell r="F94">
            <v>-1101.3399999999999</v>
          </cell>
          <cell r="G94">
            <v>-3.57</v>
          </cell>
          <cell r="I94">
            <v>-13.65</v>
          </cell>
          <cell r="J94">
            <v>-93716.99</v>
          </cell>
          <cell r="K94">
            <v>-499.96</v>
          </cell>
          <cell r="L94">
            <v>-259.66000000000003</v>
          </cell>
          <cell r="M94">
            <v>-7.23</v>
          </cell>
          <cell r="N94">
            <v>-3601.27</v>
          </cell>
          <cell r="O94">
            <v>-22.54</v>
          </cell>
          <cell r="P94">
            <v>-600.58000000000004</v>
          </cell>
          <cell r="R94">
            <v>-89.33</v>
          </cell>
          <cell r="S94">
            <v>-6.02</v>
          </cell>
          <cell r="T94">
            <v>-2106.9299999999998</v>
          </cell>
          <cell r="U94">
            <v>-52.9</v>
          </cell>
          <cell r="V94">
            <v>-1525.56</v>
          </cell>
          <cell r="W94">
            <v>-7.18</v>
          </cell>
          <cell r="X94">
            <v>-75.709999999999994</v>
          </cell>
          <cell r="Y94">
            <v>-5768.35</v>
          </cell>
          <cell r="Z94">
            <v>-6.31</v>
          </cell>
          <cell r="AA94">
            <v>-8260.2000000000007</v>
          </cell>
          <cell r="AB94">
            <v>-11.73</v>
          </cell>
          <cell r="AC94">
            <v>-847.47</v>
          </cell>
          <cell r="AD94">
            <v>-10413.83</v>
          </cell>
          <cell r="AE94">
            <v>-171.58</v>
          </cell>
          <cell r="AF94">
            <v>-6.41</v>
          </cell>
          <cell r="AG94">
            <v>-2729.46</v>
          </cell>
          <cell r="AH94">
            <v>-93.48</v>
          </cell>
          <cell r="AI94">
            <v>-25.81</v>
          </cell>
          <cell r="AK94">
            <v>-71.760000000000005</v>
          </cell>
          <cell r="AM94">
            <v>-364.75</v>
          </cell>
          <cell r="AN94">
            <v>-382.44</v>
          </cell>
          <cell r="AO94">
            <v>-49.22</v>
          </cell>
          <cell r="AP94">
            <v>-239.26</v>
          </cell>
          <cell r="AQ94">
            <v>-80.239999999999995</v>
          </cell>
          <cell r="AS94">
            <v>-13.63</v>
          </cell>
          <cell r="AT94">
            <v>-874.38</v>
          </cell>
          <cell r="AU94">
            <v>-35986.81</v>
          </cell>
          <cell r="AW94">
            <v>-135534.70000000001</v>
          </cell>
          <cell r="AX94">
            <v>-9750.11</v>
          </cell>
          <cell r="AY94">
            <v>-450.05</v>
          </cell>
          <cell r="AZ94">
            <v>-1122.1099999999999</v>
          </cell>
          <cell r="BB94">
            <v>-28.74</v>
          </cell>
          <cell r="BC94">
            <v>-32.21</v>
          </cell>
          <cell r="BD94">
            <v>-202.73</v>
          </cell>
          <cell r="BE94">
            <v>-16820.55</v>
          </cell>
          <cell r="BF94">
            <v>-434.45</v>
          </cell>
          <cell r="BG94">
            <v>-960.28</v>
          </cell>
          <cell r="BH94">
            <v>-2560.84</v>
          </cell>
          <cell r="BJ94">
            <v>-18.48</v>
          </cell>
          <cell r="BK94">
            <v>-10.95</v>
          </cell>
          <cell r="BL94">
            <v>-566.27</v>
          </cell>
          <cell r="BM94">
            <v>-242.75</v>
          </cell>
          <cell r="BO94">
            <v>-363.54</v>
          </cell>
          <cell r="BP94">
            <v>-413.39</v>
          </cell>
          <cell r="BQ94">
            <v>-410.99</v>
          </cell>
          <cell r="BR94">
            <v>-37.01</v>
          </cell>
          <cell r="BS94">
            <v>-1077.98</v>
          </cell>
          <cell r="BU94">
            <v>-1518.33</v>
          </cell>
          <cell r="BV94">
            <v>-20.86</v>
          </cell>
          <cell r="BW94">
            <v>-212.72</v>
          </cell>
        </row>
        <row r="95">
          <cell r="A95">
            <v>631001040000</v>
          </cell>
          <cell r="BT95">
            <v>-2814670.28</v>
          </cell>
        </row>
        <row r="96">
          <cell r="A96">
            <v>631001040001</v>
          </cell>
          <cell r="D96">
            <v>-2566737.17</v>
          </cell>
        </row>
        <row r="97">
          <cell r="A97">
            <v>631002</v>
          </cell>
          <cell r="D97">
            <v>-1.86</v>
          </cell>
          <cell r="BL97">
            <v>-222.22</v>
          </cell>
          <cell r="BT97">
            <v>-159167.32</v>
          </cell>
        </row>
        <row r="98">
          <cell r="A98">
            <v>631003</v>
          </cell>
          <cell r="J98">
            <v>-7013.75</v>
          </cell>
          <cell r="BD98">
            <v>-14370.26</v>
          </cell>
          <cell r="BT98">
            <v>-22540.23</v>
          </cell>
        </row>
        <row r="99">
          <cell r="A99">
            <v>631004</v>
          </cell>
          <cell r="BT99">
            <v>-3774672.48</v>
          </cell>
        </row>
        <row r="100">
          <cell r="A100">
            <v>631099000000</v>
          </cell>
          <cell r="E100">
            <v>-570.35</v>
          </cell>
          <cell r="J100">
            <v>-5200.8</v>
          </cell>
          <cell r="P100">
            <v>-178.18</v>
          </cell>
          <cell r="AA100">
            <v>-44050.78</v>
          </cell>
          <cell r="AC100">
            <v>-0.82</v>
          </cell>
          <cell r="AG100">
            <v>-0.01</v>
          </cell>
          <cell r="AU100">
            <v>-22</v>
          </cell>
          <cell r="AW100">
            <v>-11.44</v>
          </cell>
          <cell r="AY100">
            <v>-151.19999999999999</v>
          </cell>
          <cell r="AZ100">
            <v>-169.81</v>
          </cell>
          <cell r="BD100">
            <v>-613.14</v>
          </cell>
          <cell r="BR100">
            <v>-4.84</v>
          </cell>
          <cell r="BW100">
            <v>-1462.01</v>
          </cell>
        </row>
        <row r="101">
          <cell r="A101">
            <v>631099000002</v>
          </cell>
          <cell r="J101">
            <v>-221.85</v>
          </cell>
        </row>
        <row r="102">
          <cell r="A102">
            <v>631099000003</v>
          </cell>
          <cell r="AG102">
            <v>-15</v>
          </cell>
          <cell r="AU102">
            <v>-10807.47</v>
          </cell>
          <cell r="AZ102">
            <v>-69</v>
          </cell>
        </row>
        <row r="103">
          <cell r="A103">
            <v>631099000005</v>
          </cell>
          <cell r="J103">
            <v>-48360</v>
          </cell>
          <cell r="K103">
            <v>-132</v>
          </cell>
          <cell r="O103">
            <v>-374</v>
          </cell>
          <cell r="AG103">
            <v>-19975.439999999999</v>
          </cell>
          <cell r="AU103">
            <v>-122247.71</v>
          </cell>
          <cell r="AZ103">
            <v>-18248.5</v>
          </cell>
        </row>
        <row r="104">
          <cell r="A104">
            <v>631099000006</v>
          </cell>
          <cell r="AJ104">
            <v>-87578.86</v>
          </cell>
        </row>
        <row r="105">
          <cell r="A105">
            <v>631099000007</v>
          </cell>
          <cell r="J105">
            <v>-708.66</v>
          </cell>
          <cell r="K105">
            <v>-34.29</v>
          </cell>
          <cell r="AC105">
            <v>-45.72</v>
          </cell>
          <cell r="AG105">
            <v>-3120.39</v>
          </cell>
        </row>
        <row r="106">
          <cell r="A106">
            <v>631099000008</v>
          </cell>
          <cell r="BT106">
            <v>-23867.200000000001</v>
          </cell>
        </row>
        <row r="107">
          <cell r="A107">
            <v>631099000009</v>
          </cell>
          <cell r="D107">
            <v>-707.97</v>
          </cell>
          <cell r="J107">
            <v>-11223.06</v>
          </cell>
          <cell r="AU107">
            <v>-20968.419999999998</v>
          </cell>
        </row>
        <row r="108">
          <cell r="A108">
            <v>631099000010</v>
          </cell>
          <cell r="J108">
            <v>-54741.86</v>
          </cell>
          <cell r="AG108">
            <v>-575.32000000000005</v>
          </cell>
          <cell r="AZ108">
            <v>-917.95</v>
          </cell>
        </row>
        <row r="109">
          <cell r="A109">
            <v>631099000011</v>
          </cell>
          <cell r="AQ109">
            <v>-58026.87</v>
          </cell>
        </row>
        <row r="110">
          <cell r="A110">
            <v>631099000014</v>
          </cell>
          <cell r="AC110">
            <v>-6985.1</v>
          </cell>
        </row>
        <row r="111">
          <cell r="A111">
            <v>631099000015</v>
          </cell>
          <cell r="J111">
            <v>-4410.3</v>
          </cell>
        </row>
        <row r="112">
          <cell r="A112">
            <v>71100101</v>
          </cell>
          <cell r="J112">
            <v>2303914.84</v>
          </cell>
          <cell r="K112">
            <v>12006.84</v>
          </cell>
          <cell r="O112">
            <v>4610.54</v>
          </cell>
          <cell r="Z112">
            <v>6619.8</v>
          </cell>
          <cell r="AG112">
            <v>1260632.6399999999</v>
          </cell>
          <cell r="AZ112">
            <v>53810.91</v>
          </cell>
          <cell r="BW112">
            <v>22.42</v>
          </cell>
        </row>
        <row r="113">
          <cell r="A113">
            <v>711001020000</v>
          </cell>
          <cell r="J113">
            <v>16171076.169999996</v>
          </cell>
          <cell r="K113">
            <v>168370.61</v>
          </cell>
          <cell r="O113">
            <v>1474819.86</v>
          </cell>
          <cell r="Z113">
            <v>184148.21</v>
          </cell>
          <cell r="AG113">
            <v>995700.22</v>
          </cell>
          <cell r="AU113">
            <v>20163.5</v>
          </cell>
          <cell r="AZ113">
            <v>213042.8</v>
          </cell>
        </row>
        <row r="114">
          <cell r="A114">
            <v>711001020001</v>
          </cell>
          <cell r="J114">
            <v>731258.76</v>
          </cell>
          <cell r="K114">
            <v>3048.96</v>
          </cell>
          <cell r="AG114">
            <v>26317.05</v>
          </cell>
          <cell r="AZ114">
            <v>3229.22</v>
          </cell>
        </row>
        <row r="115">
          <cell r="A115">
            <v>711001020002</v>
          </cell>
          <cell r="J115">
            <v>18429.080000000002</v>
          </cell>
          <cell r="K115">
            <v>10516.74</v>
          </cell>
          <cell r="AG115">
            <v>1003.38</v>
          </cell>
        </row>
        <row r="116">
          <cell r="A116">
            <v>711001020003</v>
          </cell>
          <cell r="J116">
            <v>24626.15</v>
          </cell>
          <cell r="O116">
            <v>1670.68</v>
          </cell>
          <cell r="AG116">
            <v>67015.839999999997</v>
          </cell>
          <cell r="AZ116">
            <v>379.8</v>
          </cell>
        </row>
        <row r="117">
          <cell r="A117">
            <v>711001020004</v>
          </cell>
          <cell r="K117">
            <v>15100.17</v>
          </cell>
        </row>
        <row r="118">
          <cell r="A118">
            <v>711001020007</v>
          </cell>
          <cell r="J118">
            <v>73.08</v>
          </cell>
        </row>
        <row r="119">
          <cell r="A119">
            <v>711001020090</v>
          </cell>
          <cell r="J119">
            <v>211.38</v>
          </cell>
        </row>
        <row r="120">
          <cell r="A120">
            <v>711001040000</v>
          </cell>
          <cell r="J120">
            <v>20523.400000000001</v>
          </cell>
        </row>
        <row r="121">
          <cell r="A121">
            <v>711002010000</v>
          </cell>
          <cell r="J121">
            <v>44974.43</v>
          </cell>
          <cell r="K121">
            <v>139786.73000000001</v>
          </cell>
          <cell r="AG121">
            <v>1254560.8500000001</v>
          </cell>
          <cell r="AZ121">
            <v>261871.41</v>
          </cell>
          <cell r="BF121">
            <v>40409.46</v>
          </cell>
          <cell r="BW121">
            <v>213271.94</v>
          </cell>
        </row>
        <row r="122">
          <cell r="A122">
            <v>711002010002</v>
          </cell>
          <cell r="J122">
            <v>3359.77</v>
          </cell>
          <cell r="AG122">
            <v>2487.38</v>
          </cell>
          <cell r="AZ122">
            <v>49870.8</v>
          </cell>
        </row>
        <row r="123">
          <cell r="A123">
            <v>711002010004</v>
          </cell>
          <cell r="AD123">
            <v>146825.54</v>
          </cell>
          <cell r="BW123">
            <v>14982.88</v>
          </cell>
        </row>
        <row r="124">
          <cell r="A124">
            <v>711002010090</v>
          </cell>
          <cell r="J124">
            <v>593.64</v>
          </cell>
          <cell r="AG124">
            <v>240.51</v>
          </cell>
          <cell r="AU124">
            <v>5095621.3099999996</v>
          </cell>
          <cell r="AZ124">
            <v>6579.65</v>
          </cell>
          <cell r="BT124">
            <v>413435.47</v>
          </cell>
        </row>
        <row r="125">
          <cell r="A125">
            <v>711002010091</v>
          </cell>
          <cell r="BT125">
            <v>26821.81</v>
          </cell>
        </row>
        <row r="126">
          <cell r="A126">
            <v>711002010092</v>
          </cell>
          <cell r="AU126">
            <v>500060.89</v>
          </cell>
        </row>
        <row r="127">
          <cell r="A127">
            <v>711002010093</v>
          </cell>
          <cell r="AU127">
            <v>21046.720000000001</v>
          </cell>
        </row>
        <row r="128">
          <cell r="A128">
            <v>711002010094</v>
          </cell>
          <cell r="AU128">
            <v>642480.28</v>
          </cell>
        </row>
        <row r="129">
          <cell r="A129">
            <v>711002010095</v>
          </cell>
          <cell r="AU129">
            <v>1366025.71</v>
          </cell>
        </row>
        <row r="130">
          <cell r="A130">
            <v>711002020000</v>
          </cell>
          <cell r="AZ130">
            <v>3312.55</v>
          </cell>
          <cell r="BK130">
            <v>7328.62</v>
          </cell>
        </row>
        <row r="131">
          <cell r="A131">
            <v>711003</v>
          </cell>
          <cell r="AU131">
            <v>2246.58</v>
          </cell>
        </row>
        <row r="132">
          <cell r="A132">
            <v>711004020000</v>
          </cell>
          <cell r="J132">
            <v>398026.87</v>
          </cell>
          <cell r="K132">
            <v>4254.8599999999997</v>
          </cell>
          <cell r="AG132">
            <v>784784.28</v>
          </cell>
          <cell r="AQ132">
            <v>6987.53</v>
          </cell>
        </row>
        <row r="133">
          <cell r="A133">
            <v>711004020001</v>
          </cell>
          <cell r="AG133">
            <v>890863.84</v>
          </cell>
        </row>
        <row r="134">
          <cell r="A134">
            <v>711004020002</v>
          </cell>
          <cell r="J134">
            <v>333121.37</v>
          </cell>
          <cell r="AG134">
            <v>45676.71</v>
          </cell>
          <cell r="AQ134">
            <v>370.32</v>
          </cell>
        </row>
        <row r="135">
          <cell r="A135">
            <v>711005010000</v>
          </cell>
          <cell r="AU135">
            <v>117408.35</v>
          </cell>
        </row>
        <row r="136">
          <cell r="A136">
            <v>711005020000</v>
          </cell>
          <cell r="AU136">
            <v>40506.660000000003</v>
          </cell>
        </row>
        <row r="137">
          <cell r="A137">
            <v>711007</v>
          </cell>
          <cell r="BC137">
            <v>1086274.51</v>
          </cell>
        </row>
        <row r="138">
          <cell r="A138">
            <v>712000</v>
          </cell>
          <cell r="BT138">
            <v>13786877.359999999</v>
          </cell>
        </row>
        <row r="139">
          <cell r="A139">
            <v>721000010000</v>
          </cell>
          <cell r="J139">
            <v>22110.639999999999</v>
          </cell>
          <cell r="AA139">
            <v>44128.01</v>
          </cell>
          <cell r="AC139">
            <v>10.61</v>
          </cell>
          <cell r="AG139">
            <v>10285.36</v>
          </cell>
          <cell r="AU139">
            <v>59828.39</v>
          </cell>
          <cell r="AZ139">
            <v>22.85</v>
          </cell>
          <cell r="BT139">
            <v>7.0000000000000007E-2</v>
          </cell>
        </row>
        <row r="140">
          <cell r="A140">
            <v>724000030000</v>
          </cell>
          <cell r="J140">
            <v>394809.93</v>
          </cell>
          <cell r="N140">
            <v>81719.3</v>
          </cell>
          <cell r="P140">
            <v>75858.600000000006</v>
          </cell>
          <cell r="AG140">
            <v>504427.85</v>
          </cell>
          <cell r="AZ140">
            <v>55148.78</v>
          </cell>
        </row>
        <row r="141">
          <cell r="A141">
            <v>724000030001</v>
          </cell>
          <cell r="J141">
            <v>147480.66</v>
          </cell>
          <cell r="K141">
            <v>106.76</v>
          </cell>
          <cell r="N141">
            <v>9061.7999999999993</v>
          </cell>
          <cell r="P141">
            <v>345241.33</v>
          </cell>
          <cell r="AG141">
            <v>157100.87</v>
          </cell>
          <cell r="AZ141">
            <v>12094.39</v>
          </cell>
        </row>
        <row r="142">
          <cell r="A142">
            <v>724000030002</v>
          </cell>
          <cell r="J142">
            <v>33424.959999999999</v>
          </cell>
          <cell r="AG142">
            <v>209434.53</v>
          </cell>
          <cell r="AZ142">
            <v>24083.57</v>
          </cell>
        </row>
        <row r="143">
          <cell r="A143">
            <v>724000030003</v>
          </cell>
          <cell r="J143">
            <v>8873.5499999999993</v>
          </cell>
          <cell r="K143">
            <v>37</v>
          </cell>
          <cell r="N143">
            <v>27.71</v>
          </cell>
          <cell r="P143">
            <v>14734.7</v>
          </cell>
          <cell r="AG143">
            <v>39584.65</v>
          </cell>
          <cell r="AZ143">
            <v>15689.92</v>
          </cell>
        </row>
        <row r="144">
          <cell r="A144">
            <v>724000040000</v>
          </cell>
          <cell r="AP144">
            <v>82021.73</v>
          </cell>
          <cell r="AU144">
            <v>181200.51</v>
          </cell>
          <cell r="AW144">
            <v>8793.85</v>
          </cell>
          <cell r="BC144">
            <v>241.47</v>
          </cell>
        </row>
        <row r="145">
          <cell r="A145">
            <v>724000040003</v>
          </cell>
          <cell r="AU145">
            <v>13002.8</v>
          </cell>
        </row>
        <row r="146">
          <cell r="A146">
            <v>724000040005</v>
          </cell>
          <cell r="AS146">
            <v>649.19000000000005</v>
          </cell>
        </row>
        <row r="147">
          <cell r="A147">
            <v>724000040008</v>
          </cell>
          <cell r="AS147">
            <v>5479.46</v>
          </cell>
        </row>
        <row r="148">
          <cell r="A148">
            <v>724000040009</v>
          </cell>
          <cell r="J148">
            <v>23395.56</v>
          </cell>
          <cell r="K148">
            <v>145.51</v>
          </cell>
          <cell r="N148">
            <v>300074.88</v>
          </cell>
          <cell r="X148">
            <v>7441.08</v>
          </cell>
          <cell r="Z148">
            <v>21803.54</v>
          </cell>
          <cell r="AC148">
            <v>467.37</v>
          </cell>
          <cell r="AD148">
            <v>269600.83</v>
          </cell>
          <cell r="AG148">
            <v>76850.149999999994</v>
          </cell>
          <cell r="AU148">
            <v>121214.66</v>
          </cell>
          <cell r="AW148">
            <v>1663.58</v>
          </cell>
          <cell r="AZ148">
            <v>6946.54</v>
          </cell>
          <cell r="BF148">
            <v>6.4</v>
          </cell>
          <cell r="BG148">
            <v>10.4</v>
          </cell>
          <cell r="BS148">
            <v>45.2</v>
          </cell>
          <cell r="BT148">
            <v>37.549999999999997</v>
          </cell>
          <cell r="BW148">
            <v>63476.87</v>
          </cell>
        </row>
        <row r="149">
          <cell r="A149">
            <v>724000040010</v>
          </cell>
          <cell r="AW149">
            <v>974952</v>
          </cell>
        </row>
        <row r="150">
          <cell r="A150">
            <v>724000040012</v>
          </cell>
          <cell r="AW150">
            <v>1396954.58</v>
          </cell>
        </row>
        <row r="151">
          <cell r="A151">
            <v>724000040013</v>
          </cell>
          <cell r="X151">
            <v>19142.27</v>
          </cell>
        </row>
        <row r="152">
          <cell r="A152">
            <v>724000040014</v>
          </cell>
          <cell r="AU152">
            <v>805752.03</v>
          </cell>
        </row>
        <row r="153">
          <cell r="A153">
            <v>724000040015</v>
          </cell>
          <cell r="BW153">
            <v>3025.38</v>
          </cell>
        </row>
        <row r="154">
          <cell r="A154">
            <v>724000040016</v>
          </cell>
          <cell r="AW154">
            <v>31730.76</v>
          </cell>
        </row>
        <row r="155">
          <cell r="A155">
            <v>724000040017</v>
          </cell>
          <cell r="AW155">
            <v>4202.22</v>
          </cell>
        </row>
        <row r="156">
          <cell r="A156">
            <v>724000040018</v>
          </cell>
          <cell r="AW156">
            <v>357032.48</v>
          </cell>
        </row>
        <row r="157">
          <cell r="A157">
            <v>724000040020</v>
          </cell>
          <cell r="BW157">
            <v>5115.08</v>
          </cell>
        </row>
        <row r="158">
          <cell r="A158">
            <v>725000</v>
          </cell>
          <cell r="J158">
            <v>3518.5</v>
          </cell>
          <cell r="BT158">
            <v>17006.830000000002</v>
          </cell>
        </row>
        <row r="159">
          <cell r="A159">
            <v>821</v>
          </cell>
          <cell r="B159">
            <v>8.43</v>
          </cell>
          <cell r="C159">
            <v>761.18</v>
          </cell>
          <cell r="D159">
            <v>3224.48</v>
          </cell>
          <cell r="E159">
            <v>43.89</v>
          </cell>
          <cell r="F159">
            <v>763.36</v>
          </cell>
          <cell r="G159">
            <v>119.53</v>
          </cell>
          <cell r="H159">
            <v>1627.06</v>
          </cell>
          <cell r="I159">
            <v>204.8</v>
          </cell>
          <cell r="J159">
            <v>38832.79</v>
          </cell>
          <cell r="K159">
            <v>98544.5</v>
          </cell>
          <cell r="L159">
            <v>61.88</v>
          </cell>
          <cell r="M159">
            <v>84.79</v>
          </cell>
          <cell r="N159">
            <v>17045.03</v>
          </cell>
          <cell r="O159">
            <v>1178.8</v>
          </cell>
          <cell r="P159">
            <v>20.239999999999998</v>
          </cell>
          <cell r="Q159">
            <v>4.74</v>
          </cell>
          <cell r="R159">
            <v>307.31</v>
          </cell>
          <cell r="S159">
            <v>91.3</v>
          </cell>
          <cell r="T159">
            <v>738.5</v>
          </cell>
          <cell r="V159">
            <v>87.42</v>
          </cell>
          <cell r="W159">
            <v>8.08</v>
          </cell>
          <cell r="X159">
            <v>687.07</v>
          </cell>
          <cell r="Y159">
            <v>47236.7</v>
          </cell>
          <cell r="Z159">
            <v>170484.62</v>
          </cell>
          <cell r="AA159">
            <v>314.08</v>
          </cell>
          <cell r="AB159">
            <v>101.28</v>
          </cell>
          <cell r="AC159">
            <v>5768.07</v>
          </cell>
          <cell r="AD159">
            <v>36696.6</v>
          </cell>
          <cell r="AE159">
            <v>29.94</v>
          </cell>
          <cell r="AF159">
            <v>2.39</v>
          </cell>
          <cell r="AG159">
            <v>81634.179999999993</v>
          </cell>
          <cell r="AH159">
            <v>69</v>
          </cell>
          <cell r="AI159">
            <v>107.3</v>
          </cell>
          <cell r="AK159">
            <v>20.94</v>
          </cell>
          <cell r="AL159">
            <v>95.65</v>
          </cell>
          <cell r="AM159">
            <v>92.99</v>
          </cell>
          <cell r="AN159">
            <v>34.21</v>
          </cell>
          <cell r="AO159">
            <v>399.88</v>
          </cell>
          <cell r="AP159">
            <v>642.05999999999995</v>
          </cell>
          <cell r="AQ159">
            <v>273.89999999999998</v>
          </cell>
          <cell r="AR159">
            <v>53.16</v>
          </cell>
          <cell r="AS159">
            <v>202.96</v>
          </cell>
          <cell r="AT159">
            <v>1599.04</v>
          </cell>
          <cell r="AU159">
            <v>10596.44</v>
          </cell>
          <cell r="AV159">
            <v>10037.219999999999</v>
          </cell>
          <cell r="AW159">
            <v>3045.81</v>
          </cell>
          <cell r="AX159">
            <v>256.97000000000003</v>
          </cell>
          <cell r="AY159">
            <v>40.78</v>
          </cell>
          <cell r="AZ159">
            <v>3670.03</v>
          </cell>
          <cell r="BA159">
            <v>27.07</v>
          </cell>
          <cell r="BB159">
            <v>24.2</v>
          </cell>
          <cell r="BC159">
            <v>61.66</v>
          </cell>
          <cell r="BD159">
            <v>59.42</v>
          </cell>
          <cell r="BE159">
            <v>342.21</v>
          </cell>
          <cell r="BF159">
            <v>552.15</v>
          </cell>
          <cell r="BG159">
            <v>52.04</v>
          </cell>
          <cell r="BH159">
            <v>181.48</v>
          </cell>
          <cell r="BJ159">
            <v>94.77</v>
          </cell>
          <cell r="BK159">
            <v>860.84</v>
          </cell>
          <cell r="BL159">
            <v>1.18</v>
          </cell>
          <cell r="BM159">
            <v>137.71</v>
          </cell>
          <cell r="BN159">
            <v>217.82</v>
          </cell>
          <cell r="BO159">
            <v>188.17</v>
          </cell>
          <cell r="BP159">
            <v>137.62</v>
          </cell>
          <cell r="BQ159">
            <v>117.22</v>
          </cell>
          <cell r="BR159">
            <v>393.9</v>
          </cell>
          <cell r="BS159">
            <v>1746.66</v>
          </cell>
          <cell r="BT159">
            <v>91.91</v>
          </cell>
          <cell r="BU159">
            <v>26019.1</v>
          </cell>
          <cell r="BV159">
            <v>3.64</v>
          </cell>
          <cell r="BW159">
            <v>7209.8</v>
          </cell>
        </row>
        <row r="160">
          <cell r="A160">
            <v>822</v>
          </cell>
          <cell r="D160">
            <v>6780930.0800000001</v>
          </cell>
          <cell r="F160">
            <v>49.61</v>
          </cell>
          <cell r="J160">
            <v>1102.3</v>
          </cell>
          <cell r="T160">
            <v>414670.28</v>
          </cell>
          <cell r="AU160">
            <v>1137.75</v>
          </cell>
          <cell r="BA160">
            <v>432.82</v>
          </cell>
          <cell r="BL160">
            <v>186.15</v>
          </cell>
          <cell r="BR160">
            <v>721.75</v>
          </cell>
          <cell r="BT160">
            <v>21.62</v>
          </cell>
        </row>
        <row r="161">
          <cell r="A161">
            <v>823</v>
          </cell>
          <cell r="D161">
            <v>720607.56</v>
          </cell>
          <cell r="BT161">
            <v>7.45</v>
          </cell>
        </row>
        <row r="162">
          <cell r="A162">
            <v>824</v>
          </cell>
          <cell r="D162">
            <v>5977425.2599999998</v>
          </cell>
        </row>
        <row r="163">
          <cell r="A163">
            <v>827</v>
          </cell>
          <cell r="D163">
            <v>383707.56</v>
          </cell>
          <cell r="J163">
            <v>16.149999999999999</v>
          </cell>
        </row>
        <row r="164">
          <cell r="A164">
            <v>61100104</v>
          </cell>
          <cell r="N164">
            <v>-733412.41</v>
          </cell>
        </row>
        <row r="165">
          <cell r="A165">
            <v>61100105</v>
          </cell>
          <cell r="J165">
            <v>-231594.51</v>
          </cell>
          <cell r="K165">
            <v>-59479.62</v>
          </cell>
          <cell r="O165">
            <v>-914.08</v>
          </cell>
          <cell r="Z165">
            <v>-16602.73</v>
          </cell>
          <cell r="AG165">
            <v>-522311.9</v>
          </cell>
          <cell r="AS165">
            <v>-588608.14</v>
          </cell>
          <cell r="AU165">
            <v>-1073.6199999999999</v>
          </cell>
          <cell r="AZ165">
            <v>-203031.35</v>
          </cell>
          <cell r="BF165">
            <v>-68292.56</v>
          </cell>
          <cell r="BM165">
            <v>-124.81</v>
          </cell>
          <cell r="BW165">
            <v>-164786.62</v>
          </cell>
        </row>
        <row r="166">
          <cell r="A166">
            <v>61100106</v>
          </cell>
          <cell r="J166">
            <v>-1806.73</v>
          </cell>
          <cell r="AG166">
            <v>-2550.4299999999998</v>
          </cell>
          <cell r="AZ166">
            <v>-286.58</v>
          </cell>
          <cell r="BW166">
            <v>-443.79</v>
          </cell>
        </row>
        <row r="167">
          <cell r="A167">
            <v>71100105</v>
          </cell>
          <cell r="J167">
            <v>268000</v>
          </cell>
          <cell r="AG167">
            <v>8516.8799999999992</v>
          </cell>
        </row>
      </sheetData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GTO MAYO 02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/>
      <sheetData sheetId="1"/>
      <sheetData sheetId="2"/>
      <sheetData sheetId="3"/>
      <sheetData sheetId="4" refreshError="1">
        <row r="5">
          <cell r="A5">
            <v>0</v>
          </cell>
          <cell r="B5">
            <v>0</v>
          </cell>
          <cell r="H5">
            <v>0</v>
          </cell>
          <cell r="I5">
            <v>56.23</v>
          </cell>
          <cell r="J5">
            <v>0</v>
          </cell>
          <cell r="K5">
            <v>7.24</v>
          </cell>
          <cell r="M5">
            <v>0</v>
          </cell>
          <cell r="N5">
            <v>0</v>
          </cell>
          <cell r="P5">
            <v>29.83</v>
          </cell>
          <cell r="Q5">
            <v>0</v>
          </cell>
        </row>
        <row r="6">
          <cell r="A6">
            <v>1</v>
          </cell>
          <cell r="B6">
            <v>101645.28</v>
          </cell>
          <cell r="C6">
            <v>57234.44</v>
          </cell>
          <cell r="D6">
            <v>218.5</v>
          </cell>
          <cell r="F6">
            <v>137.57</v>
          </cell>
          <cell r="G6">
            <v>0</v>
          </cell>
          <cell r="H6">
            <v>7264.39</v>
          </cell>
          <cell r="I6">
            <v>15540.57</v>
          </cell>
          <cell r="J6">
            <v>21288.92</v>
          </cell>
          <cell r="K6">
            <v>9734.7999999999993</v>
          </cell>
          <cell r="L6">
            <v>52.4</v>
          </cell>
          <cell r="M6">
            <v>6616.47</v>
          </cell>
          <cell r="N6">
            <v>0</v>
          </cell>
          <cell r="P6">
            <v>5755.82</v>
          </cell>
          <cell r="Q6">
            <v>12265.6</v>
          </cell>
          <cell r="R6">
            <v>12336.91</v>
          </cell>
        </row>
        <row r="7">
          <cell r="A7">
            <v>2</v>
          </cell>
          <cell r="B7">
            <v>66474.02</v>
          </cell>
          <cell r="C7">
            <v>41658.050000000003</v>
          </cell>
          <cell r="D7">
            <v>128.9</v>
          </cell>
          <cell r="F7">
            <v>27.13</v>
          </cell>
          <cell r="H7">
            <v>4733.79</v>
          </cell>
          <cell r="I7">
            <v>6420.66</v>
          </cell>
          <cell r="J7">
            <v>15148.77</v>
          </cell>
          <cell r="K7">
            <v>8921.5</v>
          </cell>
          <cell r="L7">
            <v>5844.55</v>
          </cell>
          <cell r="M7">
            <v>6191.28</v>
          </cell>
          <cell r="N7">
            <v>0</v>
          </cell>
          <cell r="P7">
            <v>6748.1</v>
          </cell>
          <cell r="Q7">
            <v>8030.21</v>
          </cell>
          <cell r="R7">
            <v>3099.91</v>
          </cell>
        </row>
        <row r="8">
          <cell r="A8">
            <v>3</v>
          </cell>
          <cell r="B8">
            <v>71053.7</v>
          </cell>
          <cell r="C8">
            <v>38698.25</v>
          </cell>
          <cell r="D8">
            <v>91.27</v>
          </cell>
          <cell r="F8">
            <v>59.56</v>
          </cell>
          <cell r="H8">
            <v>4791.93</v>
          </cell>
          <cell r="I8">
            <v>6542.48</v>
          </cell>
          <cell r="J8">
            <v>16940.580000000002</v>
          </cell>
          <cell r="K8">
            <v>9913.5400000000009</v>
          </cell>
          <cell r="L8">
            <v>104.4</v>
          </cell>
          <cell r="M8">
            <v>3439.92</v>
          </cell>
          <cell r="N8">
            <v>0</v>
          </cell>
          <cell r="P8">
            <v>1987.16</v>
          </cell>
          <cell r="Q8">
            <v>32980.370000000003</v>
          </cell>
          <cell r="R8">
            <v>564.15</v>
          </cell>
        </row>
        <row r="9">
          <cell r="A9">
            <v>4</v>
          </cell>
          <cell r="B9">
            <v>76205.38</v>
          </cell>
          <cell r="C9">
            <v>40972.269999999997</v>
          </cell>
          <cell r="D9">
            <v>0</v>
          </cell>
          <cell r="F9">
            <v>587.5</v>
          </cell>
          <cell r="H9">
            <v>4468.46</v>
          </cell>
          <cell r="I9">
            <v>7183.1</v>
          </cell>
          <cell r="J9">
            <v>19734.63</v>
          </cell>
          <cell r="K9">
            <v>9047.27</v>
          </cell>
          <cell r="L9">
            <v>113.15</v>
          </cell>
          <cell r="M9">
            <v>10709.22</v>
          </cell>
          <cell r="N9">
            <v>285</v>
          </cell>
          <cell r="P9">
            <v>3589.26</v>
          </cell>
          <cell r="Q9">
            <v>33725.35</v>
          </cell>
          <cell r="R9">
            <v>9166.9</v>
          </cell>
        </row>
        <row r="10">
          <cell r="A10">
            <v>5</v>
          </cell>
          <cell r="B10">
            <v>62981.93</v>
          </cell>
          <cell r="C10">
            <v>38790.93</v>
          </cell>
          <cell r="D10">
            <v>149.6</v>
          </cell>
          <cell r="F10">
            <v>193.11</v>
          </cell>
          <cell r="H10">
            <v>4327.43</v>
          </cell>
          <cell r="I10">
            <v>6976.63</v>
          </cell>
          <cell r="J10">
            <v>11565.76</v>
          </cell>
          <cell r="K10">
            <v>9345.91</v>
          </cell>
          <cell r="L10">
            <v>52.4</v>
          </cell>
          <cell r="M10">
            <v>3491.89</v>
          </cell>
          <cell r="N10">
            <v>0</v>
          </cell>
          <cell r="P10">
            <v>2850.16</v>
          </cell>
          <cell r="Q10">
            <v>6096.19</v>
          </cell>
          <cell r="R10">
            <v>0</v>
          </cell>
        </row>
        <row r="11">
          <cell r="A11">
            <v>6</v>
          </cell>
          <cell r="B11">
            <v>44621.83</v>
          </cell>
          <cell r="C11">
            <v>26788.69</v>
          </cell>
          <cell r="D11">
            <v>0</v>
          </cell>
          <cell r="F11">
            <v>139.13999999999999</v>
          </cell>
          <cell r="H11">
            <v>2570.65</v>
          </cell>
          <cell r="I11">
            <v>5454.46</v>
          </cell>
          <cell r="J11">
            <v>7945.02</v>
          </cell>
          <cell r="K11">
            <v>8826.94</v>
          </cell>
          <cell r="L11">
            <v>0</v>
          </cell>
          <cell r="M11">
            <v>3283.93</v>
          </cell>
          <cell r="P11">
            <v>1312.39</v>
          </cell>
          <cell r="Q11">
            <v>9895.7199999999993</v>
          </cell>
          <cell r="R11">
            <v>1737.79</v>
          </cell>
        </row>
        <row r="12">
          <cell r="A12">
            <v>7</v>
          </cell>
          <cell r="B12">
            <v>118103.28</v>
          </cell>
          <cell r="C12">
            <v>68181.03</v>
          </cell>
          <cell r="D12">
            <v>213.83</v>
          </cell>
          <cell r="F12">
            <v>2131.4699999999998</v>
          </cell>
          <cell r="H12">
            <v>8489.48</v>
          </cell>
          <cell r="I12">
            <v>15544.83</v>
          </cell>
          <cell r="J12">
            <v>22845.71</v>
          </cell>
          <cell r="K12">
            <v>11881.38</v>
          </cell>
          <cell r="L12">
            <v>1289.56</v>
          </cell>
          <cell r="M12">
            <v>10750.88</v>
          </cell>
          <cell r="N12">
            <v>870</v>
          </cell>
          <cell r="P12">
            <v>5013.3900000000003</v>
          </cell>
          <cell r="Q12">
            <v>11630.46</v>
          </cell>
          <cell r="R12">
            <v>7898.44</v>
          </cell>
        </row>
        <row r="13">
          <cell r="A13">
            <v>8</v>
          </cell>
          <cell r="B13">
            <v>172961.62</v>
          </cell>
          <cell r="C13">
            <v>94834.81</v>
          </cell>
          <cell r="D13">
            <v>145.16999999999999</v>
          </cell>
          <cell r="F13">
            <v>7067.01</v>
          </cell>
          <cell r="H13">
            <v>3853.56</v>
          </cell>
          <cell r="I13">
            <v>4124.95</v>
          </cell>
          <cell r="J13">
            <v>13522.48</v>
          </cell>
          <cell r="K13">
            <v>138040.41</v>
          </cell>
          <cell r="L13">
            <v>0</v>
          </cell>
          <cell r="M13">
            <v>857.11</v>
          </cell>
          <cell r="N13">
            <v>45</v>
          </cell>
          <cell r="P13">
            <v>11814.42</v>
          </cell>
          <cell r="Q13">
            <v>10008.98</v>
          </cell>
          <cell r="R13">
            <v>952.32</v>
          </cell>
        </row>
        <row r="14">
          <cell r="A14">
            <v>9</v>
          </cell>
          <cell r="B14">
            <v>36414.6</v>
          </cell>
          <cell r="C14">
            <v>20467.27</v>
          </cell>
          <cell r="D14">
            <v>0</v>
          </cell>
          <cell r="F14">
            <v>1255.47</v>
          </cell>
          <cell r="H14">
            <v>3418.31</v>
          </cell>
          <cell r="I14">
            <v>2137.84</v>
          </cell>
          <cell r="J14">
            <v>7597.79</v>
          </cell>
          <cell r="K14">
            <v>8757.36</v>
          </cell>
          <cell r="L14">
            <v>15021.35</v>
          </cell>
          <cell r="M14">
            <v>3545.73</v>
          </cell>
          <cell r="N14">
            <v>0</v>
          </cell>
          <cell r="P14">
            <v>541.84</v>
          </cell>
          <cell r="Q14">
            <v>5079.6400000000003</v>
          </cell>
          <cell r="R14">
            <v>2066.0500000000002</v>
          </cell>
        </row>
        <row r="15">
          <cell r="A15">
            <v>10</v>
          </cell>
          <cell r="B15">
            <v>70218.490000000005</v>
          </cell>
          <cell r="C15">
            <v>37677.49</v>
          </cell>
          <cell r="D15">
            <v>792.33</v>
          </cell>
          <cell r="F15">
            <v>126.29</v>
          </cell>
          <cell r="H15">
            <v>6322.27</v>
          </cell>
          <cell r="I15">
            <v>7507.76</v>
          </cell>
          <cell r="J15">
            <v>6887.39</v>
          </cell>
          <cell r="K15">
            <v>9119.9</v>
          </cell>
          <cell r="L15">
            <v>52.4</v>
          </cell>
          <cell r="M15">
            <v>4283.83</v>
          </cell>
          <cell r="N15">
            <v>0</v>
          </cell>
          <cell r="P15">
            <v>2235.8200000000002</v>
          </cell>
          <cell r="Q15">
            <v>38216.400000000001</v>
          </cell>
          <cell r="R15">
            <v>18173.55</v>
          </cell>
        </row>
        <row r="16">
          <cell r="A16">
            <v>11</v>
          </cell>
          <cell r="B16">
            <v>54883.24</v>
          </cell>
          <cell r="C16">
            <v>30126.959999999999</v>
          </cell>
          <cell r="D16">
            <v>50</v>
          </cell>
          <cell r="F16">
            <v>824.81</v>
          </cell>
          <cell r="H16">
            <v>3464.9</v>
          </cell>
          <cell r="I16">
            <v>4753.9399999999996</v>
          </cell>
          <cell r="J16">
            <v>8714.85</v>
          </cell>
          <cell r="K16">
            <v>9479.77</v>
          </cell>
          <cell r="L16">
            <v>113.15</v>
          </cell>
          <cell r="M16">
            <v>4046.54</v>
          </cell>
          <cell r="N16">
            <v>205</v>
          </cell>
          <cell r="P16">
            <v>1356.45</v>
          </cell>
          <cell r="Q16">
            <v>6521.04</v>
          </cell>
          <cell r="R16">
            <v>10712.39</v>
          </cell>
        </row>
        <row r="17">
          <cell r="A17">
            <v>12</v>
          </cell>
          <cell r="B17">
            <v>78674.92</v>
          </cell>
          <cell r="C17">
            <v>45040.88</v>
          </cell>
          <cell r="D17">
            <v>125.17</v>
          </cell>
          <cell r="F17">
            <v>171.58</v>
          </cell>
          <cell r="H17">
            <v>5655.59</v>
          </cell>
          <cell r="I17">
            <v>9230.0499999999993</v>
          </cell>
          <cell r="J17">
            <v>14663.02</v>
          </cell>
          <cell r="K17">
            <v>10897.62</v>
          </cell>
          <cell r="L17">
            <v>104.4</v>
          </cell>
          <cell r="M17">
            <v>5023.1099999999997</v>
          </cell>
          <cell r="P17">
            <v>4053.57</v>
          </cell>
          <cell r="Q17">
            <v>15463.16</v>
          </cell>
          <cell r="R17">
            <v>3033.63</v>
          </cell>
        </row>
        <row r="18">
          <cell r="A18">
            <v>13</v>
          </cell>
          <cell r="B18">
            <v>39364.519999999997</v>
          </cell>
          <cell r="C18">
            <v>22572.959999999999</v>
          </cell>
          <cell r="D18">
            <v>51.33</v>
          </cell>
          <cell r="F18">
            <v>43.44</v>
          </cell>
          <cell r="H18">
            <v>2540.67</v>
          </cell>
          <cell r="I18">
            <v>1563.21</v>
          </cell>
          <cell r="J18">
            <v>7259.59</v>
          </cell>
          <cell r="K18">
            <v>8394.99</v>
          </cell>
          <cell r="L18">
            <v>20924.099999999999</v>
          </cell>
          <cell r="M18">
            <v>664.35</v>
          </cell>
          <cell r="N18">
            <v>0</v>
          </cell>
          <cell r="P18">
            <v>3552.19</v>
          </cell>
          <cell r="Q18">
            <v>5849.35</v>
          </cell>
          <cell r="R18">
            <v>0</v>
          </cell>
        </row>
        <row r="19">
          <cell r="A19">
            <v>14</v>
          </cell>
          <cell r="B19">
            <v>72394.06</v>
          </cell>
          <cell r="C19">
            <v>43182.12</v>
          </cell>
          <cell r="D19">
            <v>295.83</v>
          </cell>
          <cell r="F19">
            <v>2.86</v>
          </cell>
          <cell r="H19">
            <v>4629.46</v>
          </cell>
          <cell r="I19">
            <v>7445.27</v>
          </cell>
          <cell r="J19">
            <v>16878.27</v>
          </cell>
          <cell r="K19">
            <v>8704.9599999999991</v>
          </cell>
          <cell r="L19">
            <v>52</v>
          </cell>
          <cell r="M19">
            <v>3484.75</v>
          </cell>
          <cell r="P19">
            <v>1831.61</v>
          </cell>
          <cell r="Q19">
            <v>15215.75</v>
          </cell>
          <cell r="R19">
            <v>4806.62</v>
          </cell>
        </row>
        <row r="20">
          <cell r="A20">
            <v>15</v>
          </cell>
          <cell r="B20">
            <v>64049.25</v>
          </cell>
          <cell r="C20">
            <v>37987.360000000001</v>
          </cell>
          <cell r="D20">
            <v>179</v>
          </cell>
          <cell r="F20">
            <v>265.26</v>
          </cell>
          <cell r="H20">
            <v>5638.12</v>
          </cell>
          <cell r="I20">
            <v>10340.68</v>
          </cell>
          <cell r="J20">
            <v>10205.19</v>
          </cell>
          <cell r="K20">
            <v>9841.1299999999992</v>
          </cell>
          <cell r="L20">
            <v>52.4</v>
          </cell>
          <cell r="M20">
            <v>4199.5</v>
          </cell>
          <cell r="P20">
            <v>538.02</v>
          </cell>
          <cell r="Q20">
            <v>18452.240000000002</v>
          </cell>
          <cell r="R20">
            <v>13794.48</v>
          </cell>
        </row>
        <row r="21">
          <cell r="A21">
            <v>16</v>
          </cell>
          <cell r="B21">
            <v>61228.45</v>
          </cell>
          <cell r="C21">
            <v>32867.94</v>
          </cell>
          <cell r="D21">
            <v>157.83000000000001</v>
          </cell>
          <cell r="F21">
            <v>490.62</v>
          </cell>
          <cell r="H21">
            <v>5199.83</v>
          </cell>
          <cell r="I21">
            <v>4732.97</v>
          </cell>
          <cell r="J21">
            <v>14929.29</v>
          </cell>
          <cell r="K21">
            <v>8779.9</v>
          </cell>
          <cell r="L21">
            <v>21451.22</v>
          </cell>
          <cell r="M21">
            <v>2945.61</v>
          </cell>
          <cell r="N21">
            <v>714.29</v>
          </cell>
          <cell r="P21">
            <v>5973.15</v>
          </cell>
          <cell r="Q21">
            <v>4083.83</v>
          </cell>
          <cell r="R21">
            <v>4717.49</v>
          </cell>
        </row>
        <row r="22">
          <cell r="A22">
            <v>17</v>
          </cell>
          <cell r="B22">
            <v>64418.92</v>
          </cell>
          <cell r="C22">
            <v>35533.15</v>
          </cell>
          <cell r="D22">
            <v>153.84</v>
          </cell>
          <cell r="F22">
            <v>5</v>
          </cell>
          <cell r="H22">
            <v>4556.26</v>
          </cell>
          <cell r="I22">
            <v>6983.05</v>
          </cell>
          <cell r="J22">
            <v>8801.31</v>
          </cell>
          <cell r="K22">
            <v>10115.32</v>
          </cell>
          <cell r="L22">
            <v>51.9</v>
          </cell>
          <cell r="M22">
            <v>2944.24</v>
          </cell>
          <cell r="P22">
            <v>2806.87</v>
          </cell>
          <cell r="Q22">
            <v>4222.71</v>
          </cell>
          <cell r="R22">
            <v>1108.46</v>
          </cell>
        </row>
        <row r="23">
          <cell r="A23">
            <v>18</v>
          </cell>
          <cell r="B23">
            <v>64571.78</v>
          </cell>
          <cell r="C23">
            <v>35627.589999999997</v>
          </cell>
          <cell r="D23">
            <v>82</v>
          </cell>
          <cell r="F23">
            <v>269.44</v>
          </cell>
          <cell r="H23">
            <v>6668.22</v>
          </cell>
          <cell r="I23">
            <v>6025.05</v>
          </cell>
          <cell r="J23">
            <v>13840.61</v>
          </cell>
          <cell r="K23">
            <v>9700.51</v>
          </cell>
          <cell r="L23">
            <v>12.75</v>
          </cell>
          <cell r="M23">
            <v>2385.62</v>
          </cell>
          <cell r="N23">
            <v>0</v>
          </cell>
          <cell r="P23">
            <v>998.56</v>
          </cell>
          <cell r="Q23">
            <v>24542.83</v>
          </cell>
          <cell r="R23">
            <v>1369.21</v>
          </cell>
        </row>
        <row r="24">
          <cell r="A24">
            <v>19</v>
          </cell>
          <cell r="B24">
            <v>27199.4</v>
          </cell>
          <cell r="C24">
            <v>14366.23</v>
          </cell>
          <cell r="D24">
            <v>19.329999999999998</v>
          </cell>
          <cell r="F24">
            <v>1378.06</v>
          </cell>
          <cell r="H24">
            <v>1711.16</v>
          </cell>
          <cell r="I24">
            <v>2074.7199999999998</v>
          </cell>
          <cell r="J24">
            <v>7041.48</v>
          </cell>
          <cell r="K24">
            <v>8138.36</v>
          </cell>
          <cell r="L24">
            <v>4615.2299999999996</v>
          </cell>
          <cell r="M24">
            <v>704.66</v>
          </cell>
          <cell r="N24">
            <v>50</v>
          </cell>
          <cell r="P24">
            <v>1003.46</v>
          </cell>
          <cell r="Q24">
            <v>2744.98</v>
          </cell>
          <cell r="R24">
            <v>0</v>
          </cell>
        </row>
        <row r="25">
          <cell r="A25">
            <v>20</v>
          </cell>
          <cell r="B25">
            <v>48544.53</v>
          </cell>
          <cell r="C25">
            <v>28370.62</v>
          </cell>
          <cell r="D25">
            <v>221.67</v>
          </cell>
          <cell r="F25">
            <v>1647.54</v>
          </cell>
          <cell r="H25">
            <v>5513.64</v>
          </cell>
          <cell r="I25">
            <v>7717.07</v>
          </cell>
          <cell r="J25">
            <v>20732.86</v>
          </cell>
          <cell r="K25">
            <v>10666.26</v>
          </cell>
          <cell r="L25">
            <v>125.15</v>
          </cell>
          <cell r="M25">
            <v>2137.9</v>
          </cell>
          <cell r="N25">
            <v>575</v>
          </cell>
          <cell r="P25">
            <v>984.74</v>
          </cell>
          <cell r="Q25">
            <v>20382.02</v>
          </cell>
          <cell r="R25">
            <v>4384.09</v>
          </cell>
        </row>
        <row r="26">
          <cell r="A26">
            <v>21</v>
          </cell>
          <cell r="B26">
            <v>30693.52</v>
          </cell>
          <cell r="C26">
            <v>18797.47</v>
          </cell>
          <cell r="D26">
            <v>32.33</v>
          </cell>
          <cell r="F26">
            <v>591.04</v>
          </cell>
          <cell r="H26">
            <v>2489.7199999999998</v>
          </cell>
          <cell r="I26">
            <v>3360.66</v>
          </cell>
          <cell r="J26">
            <v>10995.64</v>
          </cell>
          <cell r="K26">
            <v>7675.84</v>
          </cell>
          <cell r="L26">
            <v>1108.8499999999999</v>
          </cell>
          <cell r="M26">
            <v>1800.6</v>
          </cell>
          <cell r="N26">
            <v>0</v>
          </cell>
          <cell r="P26">
            <v>818.95</v>
          </cell>
          <cell r="Q26">
            <v>5251.52</v>
          </cell>
          <cell r="R26">
            <v>574.53</v>
          </cell>
        </row>
        <row r="27">
          <cell r="A27">
            <v>22</v>
          </cell>
          <cell r="B27">
            <v>31107.03</v>
          </cell>
          <cell r="C27">
            <v>25855.73</v>
          </cell>
          <cell r="D27">
            <v>0</v>
          </cell>
          <cell r="F27">
            <v>473.9</v>
          </cell>
          <cell r="H27">
            <v>1133.7</v>
          </cell>
          <cell r="I27">
            <v>2485.56</v>
          </cell>
          <cell r="J27">
            <v>12342.73</v>
          </cell>
          <cell r="K27">
            <v>13251.35</v>
          </cell>
          <cell r="M27">
            <v>2366.4299999999998</v>
          </cell>
          <cell r="N27">
            <v>305</v>
          </cell>
          <cell r="P27">
            <v>5799.71</v>
          </cell>
          <cell r="Q27">
            <v>10524.75</v>
          </cell>
          <cell r="R27">
            <v>6032.15</v>
          </cell>
        </row>
        <row r="28">
          <cell r="A28">
            <v>23</v>
          </cell>
          <cell r="B28">
            <v>61879.23</v>
          </cell>
          <cell r="C28">
            <v>35388.83</v>
          </cell>
          <cell r="D28">
            <v>492.49</v>
          </cell>
          <cell r="F28">
            <v>25.15</v>
          </cell>
          <cell r="H28">
            <v>5661.54</v>
          </cell>
          <cell r="I28">
            <v>8381.7099999999991</v>
          </cell>
          <cell r="J28">
            <v>14378.32</v>
          </cell>
          <cell r="K28">
            <v>9130.5400000000009</v>
          </cell>
          <cell r="L28">
            <v>93.92</v>
          </cell>
          <cell r="M28">
            <v>4228.9399999999996</v>
          </cell>
          <cell r="P28">
            <v>1802.83</v>
          </cell>
          <cell r="Q28">
            <v>17052.77</v>
          </cell>
          <cell r="R28">
            <v>2261.1999999999998</v>
          </cell>
        </row>
        <row r="29">
          <cell r="A29">
            <v>24</v>
          </cell>
          <cell r="B29">
            <v>59863.53</v>
          </cell>
          <cell r="C29">
            <v>31068.68</v>
          </cell>
          <cell r="D29">
            <v>25.83</v>
          </cell>
          <cell r="F29">
            <v>15.71</v>
          </cell>
          <cell r="H29">
            <v>4051.19</v>
          </cell>
          <cell r="I29">
            <v>5141.83</v>
          </cell>
          <cell r="J29">
            <v>9778.02</v>
          </cell>
          <cell r="K29">
            <v>11122.5</v>
          </cell>
          <cell r="L29">
            <v>129.88</v>
          </cell>
          <cell r="M29">
            <v>2574.94</v>
          </cell>
          <cell r="P29">
            <v>2860.12</v>
          </cell>
          <cell r="Q29">
            <v>9776.16</v>
          </cell>
          <cell r="R29">
            <v>1909.92</v>
          </cell>
        </row>
        <row r="30">
          <cell r="A30">
            <v>25</v>
          </cell>
          <cell r="B30">
            <v>33831.129999999997</v>
          </cell>
          <cell r="C30">
            <v>18204.68</v>
          </cell>
          <cell r="D30">
            <v>105.5</v>
          </cell>
          <cell r="F30">
            <v>1941.97</v>
          </cell>
          <cell r="H30">
            <v>2751.7</v>
          </cell>
          <cell r="I30">
            <v>4162.62</v>
          </cell>
          <cell r="J30">
            <v>8754.61</v>
          </cell>
          <cell r="K30">
            <v>9029.8700000000008</v>
          </cell>
          <cell r="L30">
            <v>2608.6</v>
          </cell>
          <cell r="M30">
            <v>2214.37</v>
          </cell>
          <cell r="N30">
            <v>210</v>
          </cell>
          <cell r="P30">
            <v>3727.99</v>
          </cell>
          <cell r="Q30">
            <v>6294.4</v>
          </cell>
          <cell r="R30">
            <v>2682.12</v>
          </cell>
        </row>
        <row r="31">
          <cell r="A31">
            <v>26</v>
          </cell>
          <cell r="B31">
            <v>43796.65</v>
          </cell>
          <cell r="C31">
            <v>24728.83</v>
          </cell>
          <cell r="D31">
            <v>94</v>
          </cell>
          <cell r="F31">
            <v>1819.75</v>
          </cell>
          <cell r="H31">
            <v>3696.58</v>
          </cell>
          <cell r="I31">
            <v>6614.05</v>
          </cell>
          <cell r="J31">
            <v>14963.33</v>
          </cell>
          <cell r="K31">
            <v>12689.94</v>
          </cell>
          <cell r="L31">
            <v>94.3</v>
          </cell>
          <cell r="M31">
            <v>3179.45</v>
          </cell>
          <cell r="N31">
            <v>100</v>
          </cell>
          <cell r="P31">
            <v>3412.46</v>
          </cell>
          <cell r="Q31">
            <v>4344.87</v>
          </cell>
          <cell r="R31">
            <v>282.75</v>
          </cell>
        </row>
        <row r="32">
          <cell r="A32">
            <v>27</v>
          </cell>
          <cell r="B32">
            <v>34417.86</v>
          </cell>
          <cell r="C32">
            <v>20705.150000000001</v>
          </cell>
          <cell r="D32">
            <v>0</v>
          </cell>
          <cell r="F32">
            <v>953.93</v>
          </cell>
          <cell r="H32">
            <v>2035.12</v>
          </cell>
          <cell r="I32">
            <v>5016.2</v>
          </cell>
          <cell r="J32">
            <v>12362.25</v>
          </cell>
          <cell r="K32">
            <v>8394.7099999999991</v>
          </cell>
          <cell r="L32">
            <v>377.15</v>
          </cell>
          <cell r="M32">
            <v>834.68</v>
          </cell>
          <cell r="N32">
            <v>245</v>
          </cell>
          <cell r="P32">
            <v>766.29</v>
          </cell>
          <cell r="Q32">
            <v>7344.09</v>
          </cell>
          <cell r="R32">
            <v>590.25</v>
          </cell>
        </row>
        <row r="33">
          <cell r="A33">
            <v>28</v>
          </cell>
          <cell r="B33">
            <v>31146.400000000001</v>
          </cell>
          <cell r="C33">
            <v>15932.76</v>
          </cell>
          <cell r="D33">
            <v>0</v>
          </cell>
          <cell r="F33">
            <v>1536.99</v>
          </cell>
          <cell r="H33">
            <v>2431.62</v>
          </cell>
          <cell r="I33">
            <v>3601.6</v>
          </cell>
          <cell r="J33">
            <v>8557.92</v>
          </cell>
          <cell r="K33">
            <v>8756.0300000000007</v>
          </cell>
          <cell r="L33">
            <v>94.3</v>
          </cell>
          <cell r="M33">
            <v>2157.6</v>
          </cell>
          <cell r="N33">
            <v>50</v>
          </cell>
          <cell r="P33">
            <v>1220.58</v>
          </cell>
          <cell r="Q33">
            <v>6752.53</v>
          </cell>
          <cell r="R33">
            <v>679.8</v>
          </cell>
        </row>
        <row r="34">
          <cell r="A34">
            <v>29</v>
          </cell>
          <cell r="B34">
            <v>30237.09</v>
          </cell>
          <cell r="C34">
            <v>17518.38</v>
          </cell>
          <cell r="D34">
            <v>36.5</v>
          </cell>
          <cell r="F34">
            <v>635.87</v>
          </cell>
          <cell r="H34">
            <v>1817.55</v>
          </cell>
          <cell r="I34">
            <v>1527.45</v>
          </cell>
          <cell r="J34">
            <v>6087.17</v>
          </cell>
          <cell r="K34">
            <v>8496.1</v>
          </cell>
          <cell r="L34">
            <v>6894.95</v>
          </cell>
          <cell r="M34">
            <v>1692.5</v>
          </cell>
          <cell r="N34">
            <v>0</v>
          </cell>
          <cell r="P34">
            <v>796.03</v>
          </cell>
          <cell r="Q34">
            <v>3229.24</v>
          </cell>
          <cell r="R34">
            <v>578.04999999999995</v>
          </cell>
        </row>
        <row r="35">
          <cell r="A35">
            <v>30</v>
          </cell>
          <cell r="B35">
            <v>54069.71</v>
          </cell>
          <cell r="C35">
            <v>26762.05</v>
          </cell>
          <cell r="D35">
            <v>90.5</v>
          </cell>
          <cell r="F35">
            <v>32.14</v>
          </cell>
          <cell r="H35">
            <v>5113.3599999999997</v>
          </cell>
          <cell r="I35">
            <v>6323.53</v>
          </cell>
          <cell r="J35">
            <v>13771.31</v>
          </cell>
          <cell r="K35">
            <v>14850.6</v>
          </cell>
          <cell r="L35">
            <v>52.4</v>
          </cell>
          <cell r="M35">
            <v>2959.17</v>
          </cell>
          <cell r="P35">
            <v>2608.04</v>
          </cell>
          <cell r="Q35">
            <v>30248.49</v>
          </cell>
          <cell r="R35">
            <v>0</v>
          </cell>
        </row>
        <row r="36">
          <cell r="A36">
            <v>31</v>
          </cell>
          <cell r="B36">
            <v>32372.240000000002</v>
          </cell>
          <cell r="C36">
            <v>17488.740000000002</v>
          </cell>
          <cell r="D36">
            <v>255.83</v>
          </cell>
          <cell r="F36">
            <v>1228.8599999999999</v>
          </cell>
          <cell r="H36">
            <v>1611.23</v>
          </cell>
          <cell r="I36">
            <v>3295.36</v>
          </cell>
          <cell r="J36">
            <v>5120.7299999999996</v>
          </cell>
          <cell r="K36">
            <v>8352.09</v>
          </cell>
          <cell r="L36">
            <v>94.3</v>
          </cell>
          <cell r="M36">
            <v>1549.07</v>
          </cell>
          <cell r="P36">
            <v>2287.7800000000002</v>
          </cell>
          <cell r="Q36">
            <v>13265.78</v>
          </cell>
          <cell r="R36">
            <v>363.47</v>
          </cell>
        </row>
        <row r="37">
          <cell r="A37">
            <v>32</v>
          </cell>
          <cell r="B37">
            <v>33912.58</v>
          </cell>
          <cell r="C37">
            <v>23680.9</v>
          </cell>
          <cell r="D37">
            <v>91.5</v>
          </cell>
          <cell r="F37">
            <v>1435.09</v>
          </cell>
          <cell r="H37">
            <v>2438.16</v>
          </cell>
          <cell r="I37">
            <v>1622.95</v>
          </cell>
          <cell r="J37">
            <v>6446.72</v>
          </cell>
          <cell r="K37">
            <v>8176.6</v>
          </cell>
          <cell r="L37">
            <v>13962.53</v>
          </cell>
          <cell r="M37">
            <v>502.88</v>
          </cell>
          <cell r="N37">
            <v>0</v>
          </cell>
          <cell r="P37">
            <v>4731.28</v>
          </cell>
          <cell r="Q37">
            <v>3299.02</v>
          </cell>
          <cell r="R37">
            <v>0</v>
          </cell>
        </row>
        <row r="38">
          <cell r="A38">
            <v>33</v>
          </cell>
          <cell r="B38">
            <v>75790.899999999994</v>
          </cell>
          <cell r="C38">
            <v>43153.34</v>
          </cell>
          <cell r="D38">
            <v>388.17</v>
          </cell>
          <cell r="F38">
            <v>118.56</v>
          </cell>
          <cell r="H38">
            <v>2311.17</v>
          </cell>
          <cell r="I38">
            <v>3683.35</v>
          </cell>
          <cell r="J38">
            <v>6130.49</v>
          </cell>
          <cell r="K38">
            <v>34674.54</v>
          </cell>
          <cell r="L38">
            <v>0</v>
          </cell>
          <cell r="M38">
            <v>1307.25</v>
          </cell>
          <cell r="N38">
            <v>550</v>
          </cell>
          <cell r="P38">
            <v>781.82</v>
          </cell>
          <cell r="Q38">
            <v>11840.41</v>
          </cell>
          <cell r="R38">
            <v>11981.68</v>
          </cell>
        </row>
        <row r="39">
          <cell r="A39">
            <v>34</v>
          </cell>
          <cell r="B39">
            <v>23499.1</v>
          </cell>
          <cell r="C39">
            <v>16889.349999999999</v>
          </cell>
          <cell r="D39">
            <v>27</v>
          </cell>
          <cell r="F39">
            <v>13.14</v>
          </cell>
          <cell r="H39">
            <v>2000.05</v>
          </cell>
          <cell r="I39">
            <v>3446.41</v>
          </cell>
          <cell r="J39">
            <v>9712.9</v>
          </cell>
          <cell r="K39">
            <v>7826.59</v>
          </cell>
          <cell r="L39">
            <v>0</v>
          </cell>
          <cell r="M39">
            <v>830</v>
          </cell>
          <cell r="P39">
            <v>3578.39</v>
          </cell>
          <cell r="Q39">
            <v>6034.09</v>
          </cell>
        </row>
        <row r="40">
          <cell r="A40">
            <v>35</v>
          </cell>
          <cell r="B40">
            <v>29452.799999999999</v>
          </cell>
          <cell r="C40">
            <v>106105.94</v>
          </cell>
          <cell r="D40">
            <v>399494.61</v>
          </cell>
          <cell r="F40">
            <v>168.68</v>
          </cell>
          <cell r="H40">
            <v>2024.14</v>
          </cell>
          <cell r="I40">
            <v>1123.22</v>
          </cell>
          <cell r="J40">
            <v>841.25</v>
          </cell>
          <cell r="K40">
            <v>0</v>
          </cell>
          <cell r="M40">
            <v>736.71</v>
          </cell>
          <cell r="N40">
            <v>411.43</v>
          </cell>
          <cell r="P40">
            <v>295.32</v>
          </cell>
          <cell r="Q40">
            <v>820.19</v>
          </cell>
        </row>
        <row r="41">
          <cell r="A41">
            <v>36</v>
          </cell>
          <cell r="B41">
            <v>143532.04</v>
          </cell>
          <cell r="C41">
            <v>107273.69</v>
          </cell>
          <cell r="D41">
            <v>236.83</v>
          </cell>
          <cell r="F41">
            <v>1453.06</v>
          </cell>
          <cell r="H41">
            <v>3110</v>
          </cell>
          <cell r="I41">
            <v>6454.67</v>
          </cell>
          <cell r="J41">
            <v>3183.71</v>
          </cell>
          <cell r="K41">
            <v>8956.2800000000007</v>
          </cell>
          <cell r="L41">
            <v>3428.58</v>
          </cell>
          <cell r="M41">
            <v>4714.4399999999996</v>
          </cell>
          <cell r="N41">
            <v>1716.29</v>
          </cell>
          <cell r="P41">
            <v>6558.07</v>
          </cell>
          <cell r="Q41">
            <v>9505.26</v>
          </cell>
          <cell r="R41">
            <v>11878.75</v>
          </cell>
        </row>
        <row r="42">
          <cell r="A42">
            <v>37</v>
          </cell>
          <cell r="B42">
            <v>20160</v>
          </cell>
          <cell r="C42">
            <v>8782.2800000000007</v>
          </cell>
          <cell r="D42">
            <v>0</v>
          </cell>
          <cell r="F42">
            <v>1318.84</v>
          </cell>
          <cell r="H42">
            <v>1001.69</v>
          </cell>
          <cell r="I42">
            <v>404.63</v>
          </cell>
          <cell r="J42">
            <v>4035.8</v>
          </cell>
          <cell r="K42">
            <v>163.19999999999999</v>
          </cell>
          <cell r="M42">
            <v>19.510000000000002</v>
          </cell>
          <cell r="N42">
            <v>1415.93</v>
          </cell>
          <cell r="P42">
            <v>962.28</v>
          </cell>
          <cell r="Q42">
            <v>10477.75</v>
          </cell>
          <cell r="R42">
            <v>4226.8500000000004</v>
          </cell>
        </row>
        <row r="43">
          <cell r="A43">
            <v>38</v>
          </cell>
          <cell r="B43">
            <v>63100.2</v>
          </cell>
          <cell r="C43">
            <v>34219.22</v>
          </cell>
          <cell r="D43">
            <v>30</v>
          </cell>
          <cell r="F43">
            <v>571.4</v>
          </cell>
          <cell r="H43">
            <v>3436.08</v>
          </cell>
          <cell r="I43">
            <v>7826.53</v>
          </cell>
          <cell r="J43">
            <v>6877.58</v>
          </cell>
          <cell r="K43">
            <v>0</v>
          </cell>
          <cell r="L43">
            <v>209.55</v>
          </cell>
          <cell r="M43">
            <v>2241.42</v>
          </cell>
          <cell r="N43">
            <v>35.4</v>
          </cell>
          <cell r="P43">
            <v>1288.3900000000001</v>
          </cell>
          <cell r="Q43">
            <v>36619.19</v>
          </cell>
          <cell r="R43">
            <v>375.6</v>
          </cell>
        </row>
        <row r="44">
          <cell r="A44">
            <v>39</v>
          </cell>
          <cell r="B44">
            <v>5914.15</v>
          </cell>
          <cell r="C44">
            <v>3546.52</v>
          </cell>
          <cell r="D44">
            <v>0</v>
          </cell>
          <cell r="F44">
            <v>44.28</v>
          </cell>
          <cell r="H44">
            <v>309.33999999999997</v>
          </cell>
          <cell r="I44">
            <v>1188.78</v>
          </cell>
          <cell r="J44">
            <v>690.61</v>
          </cell>
          <cell r="K44">
            <v>0</v>
          </cell>
          <cell r="M44">
            <v>0</v>
          </cell>
          <cell r="P44">
            <v>349</v>
          </cell>
          <cell r="Q44">
            <v>240.88</v>
          </cell>
        </row>
        <row r="45">
          <cell r="A45">
            <v>40</v>
          </cell>
          <cell r="B45">
            <v>0</v>
          </cell>
          <cell r="C45">
            <v>4466.9399999999996</v>
          </cell>
          <cell r="D45">
            <v>0</v>
          </cell>
          <cell r="F45">
            <v>0</v>
          </cell>
          <cell r="H45">
            <v>88</v>
          </cell>
          <cell r="I45">
            <v>0</v>
          </cell>
          <cell r="J45">
            <v>0</v>
          </cell>
          <cell r="K45">
            <v>0</v>
          </cell>
          <cell r="M45">
            <v>0</v>
          </cell>
          <cell r="N45">
            <v>0</v>
          </cell>
          <cell r="P45">
            <v>0</v>
          </cell>
          <cell r="Q45">
            <v>0</v>
          </cell>
          <cell r="R45">
            <v>1428.48</v>
          </cell>
        </row>
        <row r="46">
          <cell r="A46">
            <v>41</v>
          </cell>
          <cell r="B46">
            <v>0</v>
          </cell>
          <cell r="C46">
            <v>0</v>
          </cell>
          <cell r="D46">
            <v>0</v>
          </cell>
          <cell r="F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M46">
            <v>1327.79</v>
          </cell>
          <cell r="N46">
            <v>0</v>
          </cell>
          <cell r="P46">
            <v>0</v>
          </cell>
          <cell r="Q46">
            <v>0</v>
          </cell>
        </row>
        <row r="47">
          <cell r="A47">
            <v>42</v>
          </cell>
          <cell r="B47">
            <v>62367.71</v>
          </cell>
          <cell r="C47">
            <v>27426.54</v>
          </cell>
          <cell r="D47">
            <v>301.37</v>
          </cell>
          <cell r="F47">
            <v>1628.96</v>
          </cell>
          <cell r="H47">
            <v>633.64</v>
          </cell>
          <cell r="I47">
            <v>928.59</v>
          </cell>
          <cell r="J47">
            <v>2101.7399999999998</v>
          </cell>
          <cell r="K47">
            <v>213.88</v>
          </cell>
          <cell r="M47">
            <v>-112.19</v>
          </cell>
          <cell r="N47">
            <v>779.29</v>
          </cell>
          <cell r="P47">
            <v>1454.41</v>
          </cell>
          <cell r="Q47">
            <v>5081.37</v>
          </cell>
          <cell r="R47">
            <v>5620.5</v>
          </cell>
        </row>
        <row r="48">
          <cell r="A48">
            <v>43</v>
          </cell>
          <cell r="B48">
            <v>149822.38</v>
          </cell>
          <cell r="C48">
            <v>90946.22</v>
          </cell>
          <cell r="D48">
            <v>333.84</v>
          </cell>
          <cell r="F48">
            <v>591.45000000000005</v>
          </cell>
          <cell r="H48">
            <v>3986.6</v>
          </cell>
          <cell r="I48">
            <v>3824.08</v>
          </cell>
          <cell r="J48">
            <v>6826.08</v>
          </cell>
          <cell r="K48">
            <v>44955.71</v>
          </cell>
          <cell r="M48">
            <v>67.8</v>
          </cell>
          <cell r="N48">
            <v>1410</v>
          </cell>
          <cell r="P48">
            <v>819.51</v>
          </cell>
          <cell r="Q48">
            <v>14953.57</v>
          </cell>
          <cell r="R48">
            <v>5662.3</v>
          </cell>
        </row>
        <row r="49">
          <cell r="A49">
            <v>44</v>
          </cell>
          <cell r="B49">
            <v>50558.18</v>
          </cell>
          <cell r="C49">
            <v>27050.25</v>
          </cell>
          <cell r="D49">
            <v>287.83</v>
          </cell>
          <cell r="F49">
            <v>237.94</v>
          </cell>
          <cell r="H49">
            <v>347.17</v>
          </cell>
          <cell r="I49">
            <v>1005.93</v>
          </cell>
          <cell r="J49">
            <v>678.36</v>
          </cell>
          <cell r="K49">
            <v>5810.69</v>
          </cell>
          <cell r="M49">
            <v>62.2</v>
          </cell>
          <cell r="N49">
            <v>65</v>
          </cell>
          <cell r="P49">
            <v>384.3</v>
          </cell>
          <cell r="Q49">
            <v>2629.18</v>
          </cell>
          <cell r="R49">
            <v>2143.5</v>
          </cell>
        </row>
        <row r="50">
          <cell r="A50">
            <v>45</v>
          </cell>
          <cell r="B50">
            <v>87604.95</v>
          </cell>
          <cell r="C50">
            <v>45986.5</v>
          </cell>
          <cell r="D50">
            <v>0</v>
          </cell>
          <cell r="F50">
            <v>476.7</v>
          </cell>
          <cell r="H50">
            <v>682.85</v>
          </cell>
          <cell r="I50">
            <v>2850.05</v>
          </cell>
          <cell r="J50">
            <v>5261.38</v>
          </cell>
          <cell r="K50">
            <v>0</v>
          </cell>
          <cell r="L50">
            <v>0</v>
          </cell>
          <cell r="M50">
            <v>707.98</v>
          </cell>
          <cell r="N50">
            <v>0</v>
          </cell>
          <cell r="P50">
            <v>300.39</v>
          </cell>
          <cell r="Q50">
            <v>9615.4699999999993</v>
          </cell>
          <cell r="R50">
            <v>820.95</v>
          </cell>
        </row>
        <row r="51">
          <cell r="A51">
            <v>46</v>
          </cell>
          <cell r="B51">
            <v>0</v>
          </cell>
          <cell r="C51">
            <v>0</v>
          </cell>
          <cell r="D51">
            <v>0</v>
          </cell>
          <cell r="F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P51">
            <v>0</v>
          </cell>
          <cell r="Q51">
            <v>0</v>
          </cell>
          <cell r="R51">
            <v>0</v>
          </cell>
        </row>
        <row r="52">
          <cell r="A52">
            <v>47</v>
          </cell>
          <cell r="B52">
            <v>34102.89</v>
          </cell>
          <cell r="C52">
            <v>22150.47</v>
          </cell>
          <cell r="D52">
            <v>245.51</v>
          </cell>
          <cell r="F52">
            <v>2122.7399999999998</v>
          </cell>
          <cell r="H52">
            <v>198.72</v>
          </cell>
          <cell r="I52">
            <v>625.03</v>
          </cell>
          <cell r="J52">
            <v>1451.12</v>
          </cell>
          <cell r="K52">
            <v>102.26</v>
          </cell>
          <cell r="M52">
            <v>43.13</v>
          </cell>
          <cell r="N52">
            <v>0</v>
          </cell>
          <cell r="P52">
            <v>7.23</v>
          </cell>
          <cell r="Q52">
            <v>1681.53</v>
          </cell>
          <cell r="R52">
            <v>2143.5</v>
          </cell>
        </row>
        <row r="53">
          <cell r="A53">
            <v>48</v>
          </cell>
          <cell r="B53">
            <v>130002.91</v>
          </cell>
          <cell r="C53">
            <v>69566.929999999993</v>
          </cell>
          <cell r="D53">
            <v>196.14</v>
          </cell>
          <cell r="F53">
            <v>1933.83</v>
          </cell>
          <cell r="H53">
            <v>4167.5600000000004</v>
          </cell>
          <cell r="I53">
            <v>3801.22</v>
          </cell>
          <cell r="J53">
            <v>4110.04</v>
          </cell>
          <cell r="K53">
            <v>181931.45</v>
          </cell>
          <cell r="M53">
            <v>973.16</v>
          </cell>
          <cell r="N53">
            <v>3945</v>
          </cell>
          <cell r="P53">
            <v>25674.01</v>
          </cell>
          <cell r="Q53">
            <v>14105.53</v>
          </cell>
          <cell r="R53">
            <v>8165.55</v>
          </cell>
        </row>
        <row r="54">
          <cell r="A54">
            <v>49</v>
          </cell>
          <cell r="B54">
            <v>24070.02</v>
          </cell>
          <cell r="C54">
            <v>17107.77</v>
          </cell>
          <cell r="D54">
            <v>0</v>
          </cell>
          <cell r="F54">
            <v>479.01</v>
          </cell>
          <cell r="H54">
            <v>1060.07</v>
          </cell>
          <cell r="I54">
            <v>2157.9299999999998</v>
          </cell>
          <cell r="J54">
            <v>5091.3900000000003</v>
          </cell>
          <cell r="K54">
            <v>0</v>
          </cell>
          <cell r="L54">
            <v>0</v>
          </cell>
          <cell r="M54">
            <v>1197.1500000000001</v>
          </cell>
          <cell r="N54">
            <v>0</v>
          </cell>
          <cell r="P54">
            <v>113.13</v>
          </cell>
          <cell r="Q54">
            <v>8681.23</v>
          </cell>
          <cell r="R54">
            <v>0</v>
          </cell>
        </row>
        <row r="55">
          <cell r="A55">
            <v>50</v>
          </cell>
          <cell r="B55">
            <v>47272.49</v>
          </cell>
          <cell r="C55">
            <v>25185.16</v>
          </cell>
          <cell r="D55">
            <v>0</v>
          </cell>
          <cell r="F55">
            <v>22007</v>
          </cell>
          <cell r="H55">
            <v>14637.17</v>
          </cell>
          <cell r="I55">
            <v>102243.01</v>
          </cell>
          <cell r="J55">
            <v>35062.71</v>
          </cell>
          <cell r="K55">
            <v>30.32</v>
          </cell>
          <cell r="L55">
            <v>9015.2199999999993</v>
          </cell>
          <cell r="M55">
            <v>14920.87</v>
          </cell>
          <cell r="N55">
            <v>3173.96</v>
          </cell>
          <cell r="P55">
            <v>138968.51</v>
          </cell>
          <cell r="Q55">
            <v>4345.8900000000003</v>
          </cell>
          <cell r="R55">
            <v>95864.94</v>
          </cell>
        </row>
        <row r="56">
          <cell r="A56">
            <v>51</v>
          </cell>
          <cell r="B56">
            <v>124944.34</v>
          </cell>
          <cell r="C56">
            <v>70967.22</v>
          </cell>
          <cell r="D56">
            <v>0</v>
          </cell>
          <cell r="E56">
            <v>1828.48</v>
          </cell>
          <cell r="F56">
            <v>124.08</v>
          </cell>
          <cell r="H56">
            <v>1057.8399999999999</v>
          </cell>
          <cell r="I56">
            <v>3284.76</v>
          </cell>
          <cell r="J56">
            <v>8043.87</v>
          </cell>
          <cell r="K56">
            <v>0</v>
          </cell>
          <cell r="L56">
            <v>0</v>
          </cell>
          <cell r="M56">
            <v>1531.31</v>
          </cell>
          <cell r="N56">
            <v>0</v>
          </cell>
          <cell r="P56">
            <v>159.61000000000001</v>
          </cell>
          <cell r="Q56">
            <v>19423.07</v>
          </cell>
          <cell r="R56">
            <v>0</v>
          </cell>
        </row>
        <row r="57">
          <cell r="A57">
            <v>52</v>
          </cell>
          <cell r="B57">
            <v>171478.35</v>
          </cell>
          <cell r="C57">
            <v>107314.24000000001</v>
          </cell>
          <cell r="D57">
            <v>86.33</v>
          </cell>
          <cell r="F57">
            <v>9712.42</v>
          </cell>
          <cell r="H57">
            <v>3096.85</v>
          </cell>
          <cell r="I57">
            <v>5654.6</v>
          </cell>
          <cell r="J57">
            <v>16690.2</v>
          </cell>
          <cell r="K57">
            <v>23.08</v>
          </cell>
          <cell r="M57">
            <v>2280.89</v>
          </cell>
          <cell r="N57">
            <v>17374.900000000001</v>
          </cell>
          <cell r="P57">
            <v>5517.27</v>
          </cell>
          <cell r="Q57">
            <v>21673.48</v>
          </cell>
          <cell r="R57">
            <v>10431.450000000001</v>
          </cell>
        </row>
        <row r="58">
          <cell r="A58">
            <v>53</v>
          </cell>
          <cell r="B58">
            <v>52689.34</v>
          </cell>
          <cell r="C58">
            <v>36998.239999999998</v>
          </cell>
          <cell r="D58">
            <v>0</v>
          </cell>
          <cell r="F58">
            <v>3362.57</v>
          </cell>
          <cell r="H58">
            <v>578.12</v>
          </cell>
          <cell r="I58">
            <v>1079.3399999999999</v>
          </cell>
          <cell r="J58">
            <v>2222.94</v>
          </cell>
          <cell r="K58">
            <v>170986.35</v>
          </cell>
          <cell r="L58">
            <v>898.56</v>
          </cell>
          <cell r="M58">
            <v>477.45</v>
          </cell>
          <cell r="N58">
            <v>592.91</v>
          </cell>
          <cell r="P58">
            <v>3028.34</v>
          </cell>
          <cell r="Q58">
            <v>4389.1899999999996</v>
          </cell>
          <cell r="R58">
            <v>2969.95</v>
          </cell>
        </row>
        <row r="59">
          <cell r="A59">
            <v>54</v>
          </cell>
          <cell r="B59">
            <v>95767.1</v>
          </cell>
          <cell r="C59">
            <v>66227.34</v>
          </cell>
          <cell r="D59">
            <v>0</v>
          </cell>
          <cell r="F59">
            <v>5338.01</v>
          </cell>
          <cell r="H59">
            <v>2756.19</v>
          </cell>
          <cell r="I59">
            <v>8605.68</v>
          </cell>
          <cell r="J59">
            <v>7936.76</v>
          </cell>
          <cell r="K59">
            <v>1515.17</v>
          </cell>
          <cell r="L59">
            <v>0</v>
          </cell>
          <cell r="M59">
            <v>6375.35</v>
          </cell>
          <cell r="N59">
            <v>62857.2</v>
          </cell>
          <cell r="P59">
            <v>1227.24</v>
          </cell>
          <cell r="Q59">
            <v>39059.29</v>
          </cell>
          <cell r="R59">
            <v>267.24</v>
          </cell>
        </row>
        <row r="60">
          <cell r="A60">
            <v>55</v>
          </cell>
          <cell r="B60">
            <v>24653.62</v>
          </cell>
          <cell r="C60">
            <v>13594.82</v>
          </cell>
          <cell r="D60">
            <v>185.83</v>
          </cell>
          <cell r="F60">
            <v>7626</v>
          </cell>
          <cell r="H60">
            <v>609.07000000000005</v>
          </cell>
          <cell r="I60">
            <v>1546.54</v>
          </cell>
          <cell r="J60">
            <v>4449.09</v>
          </cell>
          <cell r="K60">
            <v>600</v>
          </cell>
          <cell r="M60">
            <v>1164.5899999999999</v>
          </cell>
          <cell r="P60">
            <v>3782.26</v>
          </cell>
          <cell r="Q60">
            <v>9158.9599999999991</v>
          </cell>
          <cell r="R60">
            <v>2273.25</v>
          </cell>
        </row>
        <row r="61">
          <cell r="A61">
            <v>56</v>
          </cell>
          <cell r="B61">
            <v>114184.95</v>
          </cell>
          <cell r="C61">
            <v>72644.490000000005</v>
          </cell>
          <cell r="D61">
            <v>0</v>
          </cell>
          <cell r="F61">
            <v>7080.39</v>
          </cell>
          <cell r="H61">
            <v>1355.33</v>
          </cell>
          <cell r="I61">
            <v>2065.41</v>
          </cell>
          <cell r="J61">
            <v>7018.48</v>
          </cell>
          <cell r="K61">
            <v>269.01</v>
          </cell>
          <cell r="L61">
            <v>1540.45</v>
          </cell>
          <cell r="M61">
            <v>942.36</v>
          </cell>
          <cell r="N61">
            <v>1008</v>
          </cell>
          <cell r="P61">
            <v>926.39</v>
          </cell>
          <cell r="Q61">
            <v>10731.48</v>
          </cell>
          <cell r="R61">
            <v>2531.2399999999998</v>
          </cell>
        </row>
        <row r="62">
          <cell r="A62">
            <v>57</v>
          </cell>
          <cell r="B62">
            <v>114643.52</v>
          </cell>
          <cell r="C62">
            <v>58640.2</v>
          </cell>
          <cell r="D62">
            <v>182</v>
          </cell>
          <cell r="F62">
            <v>221.24</v>
          </cell>
          <cell r="H62">
            <v>2352.89</v>
          </cell>
          <cell r="I62">
            <v>3775.37</v>
          </cell>
          <cell r="J62">
            <v>6054.32</v>
          </cell>
          <cell r="K62">
            <v>56009.77</v>
          </cell>
          <cell r="M62">
            <v>2474.15</v>
          </cell>
          <cell r="N62">
            <v>11488.57</v>
          </cell>
          <cell r="P62">
            <v>43636.87</v>
          </cell>
          <cell r="Q62">
            <v>17118.97</v>
          </cell>
          <cell r="R62">
            <v>4173.91</v>
          </cell>
        </row>
        <row r="63">
          <cell r="A63">
            <v>58</v>
          </cell>
          <cell r="B63">
            <v>9386.35</v>
          </cell>
          <cell r="C63">
            <v>4374.8100000000004</v>
          </cell>
          <cell r="D63">
            <v>0</v>
          </cell>
          <cell r="F63">
            <v>499.69</v>
          </cell>
          <cell r="H63">
            <v>696.99</v>
          </cell>
          <cell r="I63">
            <v>10591.79</v>
          </cell>
          <cell r="J63">
            <v>4314.87</v>
          </cell>
          <cell r="K63">
            <v>0</v>
          </cell>
          <cell r="L63">
            <v>0</v>
          </cell>
          <cell r="M63">
            <v>835.81</v>
          </cell>
          <cell r="P63">
            <v>7268.24</v>
          </cell>
          <cell r="Q63">
            <v>2208.83</v>
          </cell>
          <cell r="R63">
            <v>2736.51</v>
          </cell>
        </row>
        <row r="64">
          <cell r="A64">
            <v>59</v>
          </cell>
          <cell r="B64">
            <v>41.55</v>
          </cell>
          <cell r="C64">
            <v>576.98</v>
          </cell>
          <cell r="F64">
            <v>7.43</v>
          </cell>
          <cell r="H64">
            <v>690.79</v>
          </cell>
          <cell r="I64">
            <v>1122.77</v>
          </cell>
          <cell r="J64">
            <v>1326.93</v>
          </cell>
          <cell r="L64">
            <v>316.68</v>
          </cell>
          <cell r="M64">
            <v>0</v>
          </cell>
          <cell r="P64">
            <v>719.81</v>
          </cell>
          <cell r="Q64">
            <v>1164.19</v>
          </cell>
          <cell r="R64">
            <v>673.5</v>
          </cell>
        </row>
        <row r="65">
          <cell r="A65">
            <v>60</v>
          </cell>
          <cell r="B65">
            <v>12825</v>
          </cell>
          <cell r="C65">
            <v>11892.91</v>
          </cell>
          <cell r="D65">
            <v>0</v>
          </cell>
          <cell r="F65">
            <v>480</v>
          </cell>
          <cell r="H65">
            <v>22.01</v>
          </cell>
          <cell r="I65">
            <v>172.04</v>
          </cell>
          <cell r="J65">
            <v>543929.22</v>
          </cell>
          <cell r="K65">
            <v>0</v>
          </cell>
          <cell r="M65">
            <v>8.76</v>
          </cell>
          <cell r="P65">
            <v>50.91</v>
          </cell>
          <cell r="Q65">
            <v>402.95</v>
          </cell>
          <cell r="R65">
            <v>0</v>
          </cell>
        </row>
        <row r="66">
          <cell r="A66">
            <v>61</v>
          </cell>
          <cell r="B66">
            <v>55739.45</v>
          </cell>
          <cell r="C66">
            <v>29619.15</v>
          </cell>
          <cell r="D66">
            <v>177.43</v>
          </cell>
          <cell r="F66">
            <v>135.75</v>
          </cell>
          <cell r="H66">
            <v>5650.95</v>
          </cell>
          <cell r="I66">
            <v>6453.37</v>
          </cell>
          <cell r="J66">
            <v>4456.72</v>
          </cell>
          <cell r="K66">
            <v>0</v>
          </cell>
          <cell r="L66">
            <v>707.96</v>
          </cell>
          <cell r="M66">
            <v>37678.92</v>
          </cell>
          <cell r="N66">
            <v>84.96</v>
          </cell>
          <cell r="P66">
            <v>3910.74</v>
          </cell>
          <cell r="Q66">
            <v>21148.87</v>
          </cell>
          <cell r="R66">
            <v>1536.1</v>
          </cell>
        </row>
        <row r="67">
          <cell r="A67">
            <v>62</v>
          </cell>
          <cell r="B67">
            <v>56538.42</v>
          </cell>
          <cell r="C67">
            <v>33441.870000000003</v>
          </cell>
          <cell r="D67">
            <v>334</v>
          </cell>
          <cell r="F67">
            <v>157.12</v>
          </cell>
          <cell r="H67">
            <v>2016.89</v>
          </cell>
          <cell r="I67">
            <v>1991.45</v>
          </cell>
          <cell r="J67">
            <v>5317.2</v>
          </cell>
          <cell r="K67">
            <v>0</v>
          </cell>
          <cell r="M67">
            <v>634.49</v>
          </cell>
          <cell r="P67">
            <v>335.71</v>
          </cell>
          <cell r="Q67">
            <v>10475.59</v>
          </cell>
          <cell r="R67">
            <v>2798.5</v>
          </cell>
        </row>
        <row r="68">
          <cell r="A68">
            <v>63</v>
          </cell>
          <cell r="B68">
            <v>36920.949999999997</v>
          </cell>
          <cell r="C68">
            <v>22767.59</v>
          </cell>
          <cell r="D68">
            <v>20.67</v>
          </cell>
          <cell r="F68">
            <v>10.28</v>
          </cell>
          <cell r="G68">
            <v>26360</v>
          </cell>
          <cell r="H68">
            <v>1769.93</v>
          </cell>
          <cell r="I68">
            <v>2672.18</v>
          </cell>
          <cell r="J68">
            <v>1021.2</v>
          </cell>
          <cell r="K68">
            <v>29.05</v>
          </cell>
          <cell r="M68">
            <v>1069.72</v>
          </cell>
          <cell r="N68">
            <v>222.86</v>
          </cell>
          <cell r="P68">
            <v>620.63</v>
          </cell>
          <cell r="Q68">
            <v>2139.39</v>
          </cell>
          <cell r="R68">
            <v>0</v>
          </cell>
        </row>
        <row r="69">
          <cell r="A69">
            <v>64</v>
          </cell>
          <cell r="B69">
            <v>47674.54</v>
          </cell>
          <cell r="C69">
            <v>23300.76</v>
          </cell>
          <cell r="D69">
            <v>241.69</v>
          </cell>
          <cell r="F69">
            <v>245.17</v>
          </cell>
          <cell r="H69">
            <v>556.17999999999995</v>
          </cell>
          <cell r="I69">
            <v>1832.7</v>
          </cell>
          <cell r="J69">
            <v>5084.1000000000004</v>
          </cell>
          <cell r="K69">
            <v>0</v>
          </cell>
          <cell r="L69">
            <v>0</v>
          </cell>
          <cell r="M69">
            <v>622.32000000000005</v>
          </cell>
          <cell r="N69">
            <v>0</v>
          </cell>
          <cell r="P69">
            <v>163.89</v>
          </cell>
          <cell r="Q69">
            <v>7502.09</v>
          </cell>
          <cell r="R69">
            <v>0</v>
          </cell>
        </row>
        <row r="70">
          <cell r="A70">
            <v>65</v>
          </cell>
          <cell r="B70">
            <v>116237.82</v>
          </cell>
          <cell r="C70">
            <v>51931.87</v>
          </cell>
          <cell r="D70">
            <v>188.67</v>
          </cell>
          <cell r="F70">
            <v>3293.49</v>
          </cell>
          <cell r="H70">
            <v>13102.33</v>
          </cell>
          <cell r="I70">
            <v>13119.03</v>
          </cell>
          <cell r="J70">
            <v>19041.47</v>
          </cell>
          <cell r="K70">
            <v>27.71</v>
          </cell>
          <cell r="L70">
            <v>0</v>
          </cell>
          <cell r="M70">
            <v>3622.19</v>
          </cell>
          <cell r="N70">
            <v>210</v>
          </cell>
          <cell r="P70">
            <v>2622.09</v>
          </cell>
          <cell r="Q70">
            <v>80118.67</v>
          </cell>
          <cell r="R70">
            <v>14431.35</v>
          </cell>
        </row>
        <row r="71">
          <cell r="A71">
            <v>66</v>
          </cell>
          <cell r="B71">
            <v>30061.759999999998</v>
          </cell>
          <cell r="C71">
            <v>15373.58</v>
          </cell>
          <cell r="D71">
            <v>45</v>
          </cell>
          <cell r="F71">
            <v>144</v>
          </cell>
          <cell r="H71">
            <v>1927.08</v>
          </cell>
          <cell r="I71">
            <v>1819.51</v>
          </cell>
          <cell r="J71">
            <v>5204.51</v>
          </cell>
          <cell r="K71">
            <v>0</v>
          </cell>
          <cell r="L71">
            <v>0</v>
          </cell>
          <cell r="M71">
            <v>659.64</v>
          </cell>
          <cell r="N71">
            <v>0</v>
          </cell>
          <cell r="P71">
            <v>150.06</v>
          </cell>
          <cell r="Q71">
            <v>8765.33</v>
          </cell>
          <cell r="R71">
            <v>457.26</v>
          </cell>
        </row>
        <row r="72">
          <cell r="A72">
            <v>67</v>
          </cell>
          <cell r="B72">
            <v>44584.04</v>
          </cell>
          <cell r="C72">
            <v>22579.42</v>
          </cell>
          <cell r="D72">
            <v>0</v>
          </cell>
          <cell r="F72">
            <v>60.85</v>
          </cell>
          <cell r="H72">
            <v>2098.1</v>
          </cell>
          <cell r="I72">
            <v>3858.59</v>
          </cell>
          <cell r="J72">
            <v>3419.48</v>
          </cell>
          <cell r="K72">
            <v>0</v>
          </cell>
          <cell r="L72">
            <v>599.30999999999995</v>
          </cell>
          <cell r="M72">
            <v>1926.91</v>
          </cell>
          <cell r="P72">
            <v>2554.2600000000002</v>
          </cell>
          <cell r="Q72">
            <v>11845.8</v>
          </cell>
        </row>
        <row r="73">
          <cell r="A73">
            <v>68</v>
          </cell>
          <cell r="B73">
            <v>202980.58</v>
          </cell>
          <cell r="C73">
            <v>97790.63</v>
          </cell>
          <cell r="D73">
            <v>114.83</v>
          </cell>
          <cell r="F73">
            <v>6973.7</v>
          </cell>
          <cell r="H73">
            <v>24203.56</v>
          </cell>
          <cell r="I73">
            <v>138659.04</v>
          </cell>
          <cell r="J73">
            <v>11732.82</v>
          </cell>
          <cell r="K73">
            <v>159.21</v>
          </cell>
          <cell r="L73">
            <v>1691.57</v>
          </cell>
          <cell r="M73">
            <v>4528.8999999999996</v>
          </cell>
          <cell r="N73">
            <v>2939.16</v>
          </cell>
          <cell r="P73">
            <v>36164.26</v>
          </cell>
          <cell r="Q73">
            <v>121329.02</v>
          </cell>
          <cell r="R73">
            <v>207417.94</v>
          </cell>
        </row>
        <row r="74">
          <cell r="A74">
            <v>69</v>
          </cell>
          <cell r="B74">
            <v>38096.28</v>
          </cell>
          <cell r="C74">
            <v>17383.04</v>
          </cell>
          <cell r="D74">
            <v>125</v>
          </cell>
          <cell r="F74">
            <v>116.2</v>
          </cell>
          <cell r="H74">
            <v>898.94</v>
          </cell>
          <cell r="I74">
            <v>5185.54</v>
          </cell>
          <cell r="J74">
            <v>8331.83</v>
          </cell>
          <cell r="K74">
            <v>0</v>
          </cell>
          <cell r="L74">
            <v>759.24</v>
          </cell>
          <cell r="M74">
            <v>4107.38</v>
          </cell>
          <cell r="P74">
            <v>2960.11</v>
          </cell>
          <cell r="Q74">
            <v>25101.78</v>
          </cell>
          <cell r="R74">
            <v>3501.27</v>
          </cell>
        </row>
        <row r="75">
          <cell r="A75">
            <v>70</v>
          </cell>
          <cell r="B75">
            <v>53840</v>
          </cell>
          <cell r="C75">
            <v>32259.81</v>
          </cell>
          <cell r="D75">
            <v>23.33</v>
          </cell>
          <cell r="F75">
            <v>177</v>
          </cell>
          <cell r="H75">
            <v>247.52</v>
          </cell>
          <cell r="I75">
            <v>1064.05</v>
          </cell>
          <cell r="J75">
            <v>1138.76</v>
          </cell>
          <cell r="K75">
            <v>0</v>
          </cell>
          <cell r="L75">
            <v>0</v>
          </cell>
          <cell r="M75">
            <v>981.49</v>
          </cell>
          <cell r="N75">
            <v>0</v>
          </cell>
          <cell r="P75">
            <v>831.91</v>
          </cell>
          <cell r="Q75">
            <v>8627.7800000000007</v>
          </cell>
          <cell r="R75">
            <v>5051.1499999999996</v>
          </cell>
        </row>
        <row r="76">
          <cell r="A76">
            <v>71</v>
          </cell>
          <cell r="B76">
            <v>23156.5</v>
          </cell>
          <cell r="C76">
            <v>10013.49</v>
          </cell>
          <cell r="D76">
            <v>68.900000000000006</v>
          </cell>
          <cell r="F76">
            <v>336.44</v>
          </cell>
          <cell r="H76">
            <v>2158.67</v>
          </cell>
          <cell r="I76">
            <v>1009.55</v>
          </cell>
          <cell r="J76">
            <v>1225.1300000000001</v>
          </cell>
          <cell r="K76">
            <v>0</v>
          </cell>
          <cell r="M76">
            <v>457.16</v>
          </cell>
          <cell r="P76">
            <v>147.46</v>
          </cell>
          <cell r="Q76">
            <v>5965.31</v>
          </cell>
          <cell r="R76">
            <v>5304.2</v>
          </cell>
        </row>
        <row r="77">
          <cell r="A77">
            <v>72</v>
          </cell>
          <cell r="B77">
            <v>26532.73</v>
          </cell>
          <cell r="C77">
            <v>11319.18</v>
          </cell>
          <cell r="D77">
            <v>39</v>
          </cell>
          <cell r="F77">
            <v>39080.910000000003</v>
          </cell>
          <cell r="H77">
            <v>1054.44</v>
          </cell>
          <cell r="I77">
            <v>5127.74</v>
          </cell>
          <cell r="J77">
            <v>9385.7900000000009</v>
          </cell>
          <cell r="K77">
            <v>43</v>
          </cell>
          <cell r="L77">
            <v>0</v>
          </cell>
          <cell r="M77">
            <v>2362.71</v>
          </cell>
          <cell r="N77">
            <v>0</v>
          </cell>
          <cell r="P77">
            <v>519.37</v>
          </cell>
          <cell r="Q77">
            <v>26579.15</v>
          </cell>
          <cell r="R77">
            <v>3405.65</v>
          </cell>
        </row>
        <row r="78">
          <cell r="A78">
            <v>73</v>
          </cell>
          <cell r="B78">
            <v>0</v>
          </cell>
          <cell r="C78">
            <v>23.08</v>
          </cell>
          <cell r="D78">
            <v>0</v>
          </cell>
          <cell r="F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P78">
            <v>0</v>
          </cell>
          <cell r="Q78">
            <v>0</v>
          </cell>
        </row>
        <row r="79">
          <cell r="A79">
            <v>74</v>
          </cell>
          <cell r="B79">
            <v>53188.01</v>
          </cell>
          <cell r="C79">
            <v>22867.47</v>
          </cell>
          <cell r="D79">
            <v>92.5</v>
          </cell>
          <cell r="F79">
            <v>1576.46</v>
          </cell>
          <cell r="H79">
            <v>1052.29</v>
          </cell>
          <cell r="I79">
            <v>2115.16</v>
          </cell>
          <cell r="J79">
            <v>4953.32</v>
          </cell>
          <cell r="K79">
            <v>3478.23</v>
          </cell>
          <cell r="L79">
            <v>24495.41</v>
          </cell>
          <cell r="N79">
            <v>8410.2900000000009</v>
          </cell>
          <cell r="P79">
            <v>469.4</v>
          </cell>
          <cell r="Q79">
            <v>8204.4699999999993</v>
          </cell>
          <cell r="R79">
            <v>5274.5</v>
          </cell>
        </row>
        <row r="80">
          <cell r="A80">
            <v>75</v>
          </cell>
          <cell r="B80">
            <v>24845.919999999998</v>
          </cell>
          <cell r="C80">
            <v>17970.060000000001</v>
          </cell>
          <cell r="D80">
            <v>0</v>
          </cell>
          <cell r="F80">
            <v>18.29</v>
          </cell>
          <cell r="H80">
            <v>65.91</v>
          </cell>
          <cell r="I80">
            <v>3586.73</v>
          </cell>
          <cell r="J80">
            <v>5466.4</v>
          </cell>
          <cell r="K80">
            <v>23.08</v>
          </cell>
          <cell r="M80">
            <v>67.81</v>
          </cell>
          <cell r="N80">
            <v>680</v>
          </cell>
          <cell r="P80">
            <v>480.41</v>
          </cell>
          <cell r="Q80">
            <v>17153.689999999999</v>
          </cell>
        </row>
        <row r="81">
          <cell r="A81">
            <v>76</v>
          </cell>
          <cell r="B81">
            <v>81661.399999999994</v>
          </cell>
          <cell r="C81">
            <v>41204.35</v>
          </cell>
          <cell r="D81">
            <v>53.33</v>
          </cell>
          <cell r="F81">
            <v>1365</v>
          </cell>
          <cell r="H81">
            <v>42867.69</v>
          </cell>
          <cell r="I81">
            <v>21955</v>
          </cell>
          <cell r="J81">
            <v>48007.22</v>
          </cell>
          <cell r="K81">
            <v>41365.050000000003</v>
          </cell>
          <cell r="L81">
            <v>191380.11</v>
          </cell>
          <cell r="M81">
            <v>38254</v>
          </cell>
          <cell r="N81">
            <v>0</v>
          </cell>
          <cell r="P81">
            <v>19971.990000000002</v>
          </cell>
          <cell r="Q81">
            <v>128961.54</v>
          </cell>
          <cell r="R81">
            <v>29261.4</v>
          </cell>
        </row>
        <row r="82">
          <cell r="A82">
            <v>77</v>
          </cell>
          <cell r="B82">
            <v>20463.57</v>
          </cell>
          <cell r="C82">
            <v>10338.299999999999</v>
          </cell>
          <cell r="D82">
            <v>0</v>
          </cell>
          <cell r="F82">
            <v>394.01</v>
          </cell>
          <cell r="H82">
            <v>428.42</v>
          </cell>
          <cell r="I82">
            <v>1050.75</v>
          </cell>
          <cell r="J82">
            <v>2507.8200000000002</v>
          </cell>
          <cell r="K82">
            <v>0</v>
          </cell>
          <cell r="L82">
            <v>0</v>
          </cell>
          <cell r="M82">
            <v>358.49</v>
          </cell>
          <cell r="N82">
            <v>0</v>
          </cell>
          <cell r="P82">
            <v>176.22</v>
          </cell>
          <cell r="Q82">
            <v>5162.3900000000003</v>
          </cell>
          <cell r="R82">
            <v>2166.66</v>
          </cell>
        </row>
        <row r="83">
          <cell r="A83">
            <v>78</v>
          </cell>
          <cell r="B83">
            <v>36192.639999999999</v>
          </cell>
          <cell r="C83">
            <v>18718.02</v>
          </cell>
          <cell r="D83">
            <v>129.5</v>
          </cell>
          <cell r="F83">
            <v>7168.23</v>
          </cell>
          <cell r="H83">
            <v>1653.25</v>
          </cell>
          <cell r="I83">
            <v>3526.96</v>
          </cell>
          <cell r="J83">
            <v>124388.33</v>
          </cell>
          <cell r="K83">
            <v>0</v>
          </cell>
          <cell r="L83">
            <v>209.55</v>
          </cell>
          <cell r="M83">
            <v>995.19</v>
          </cell>
          <cell r="P83">
            <v>628.59</v>
          </cell>
          <cell r="Q83">
            <v>7151.89</v>
          </cell>
          <cell r="R83">
            <v>3636.85</v>
          </cell>
        </row>
        <row r="84">
          <cell r="A84">
            <v>79</v>
          </cell>
          <cell r="B84">
            <v>32738.16</v>
          </cell>
          <cell r="C84">
            <v>16509.150000000001</v>
          </cell>
          <cell r="D84">
            <v>40.5</v>
          </cell>
          <cell r="F84">
            <v>492.89</v>
          </cell>
          <cell r="H84">
            <v>1686.49</v>
          </cell>
          <cell r="I84">
            <v>1055.78</v>
          </cell>
          <cell r="J84">
            <v>1286.8499999999999</v>
          </cell>
          <cell r="K84">
            <v>0</v>
          </cell>
          <cell r="L84">
            <v>0</v>
          </cell>
          <cell r="M84">
            <v>1365.03</v>
          </cell>
          <cell r="P84">
            <v>615.77</v>
          </cell>
          <cell r="Q84">
            <v>10612.72</v>
          </cell>
          <cell r="R84">
            <v>1212.3</v>
          </cell>
        </row>
        <row r="85">
          <cell r="A85">
            <v>80</v>
          </cell>
          <cell r="B85">
            <v>36846.660000000003</v>
          </cell>
          <cell r="C85">
            <v>24865.19</v>
          </cell>
          <cell r="D85">
            <v>0</v>
          </cell>
          <cell r="F85">
            <v>46.07</v>
          </cell>
          <cell r="H85">
            <v>150.82</v>
          </cell>
          <cell r="I85">
            <v>42.01</v>
          </cell>
          <cell r="J85">
            <v>1394.89</v>
          </cell>
          <cell r="K85">
            <v>181.43</v>
          </cell>
          <cell r="L85">
            <v>0</v>
          </cell>
          <cell r="M85">
            <v>23.4</v>
          </cell>
          <cell r="N85">
            <v>0</v>
          </cell>
          <cell r="P85">
            <v>8010</v>
          </cell>
          <cell r="Q85">
            <v>1009.56</v>
          </cell>
          <cell r="R85">
            <v>0</v>
          </cell>
        </row>
        <row r="86">
          <cell r="A86">
            <v>81</v>
          </cell>
          <cell r="B86">
            <v>96497.09</v>
          </cell>
          <cell r="C86">
            <v>52954.400000000001</v>
          </cell>
          <cell r="D86">
            <v>259.68</v>
          </cell>
          <cell r="F86">
            <v>255.12</v>
          </cell>
          <cell r="H86">
            <v>12754.44</v>
          </cell>
          <cell r="I86">
            <v>2820.1</v>
          </cell>
          <cell r="J86">
            <v>18524.32</v>
          </cell>
          <cell r="K86">
            <v>0</v>
          </cell>
          <cell r="M86">
            <v>1057.1099999999999</v>
          </cell>
          <cell r="N86">
            <v>0</v>
          </cell>
          <cell r="P86">
            <v>3995.82</v>
          </cell>
          <cell r="Q86">
            <v>8471.34</v>
          </cell>
          <cell r="R86">
            <v>22275.33</v>
          </cell>
        </row>
        <row r="87">
          <cell r="A87">
            <v>82</v>
          </cell>
          <cell r="B87">
            <v>9.8000000000000007</v>
          </cell>
          <cell r="C87">
            <v>0</v>
          </cell>
          <cell r="D87">
            <v>0</v>
          </cell>
          <cell r="F87">
            <v>0</v>
          </cell>
          <cell r="H87">
            <v>0</v>
          </cell>
          <cell r="I87">
            <v>0</v>
          </cell>
          <cell r="M87">
            <v>0</v>
          </cell>
          <cell r="P87">
            <v>0</v>
          </cell>
        </row>
        <row r="88">
          <cell r="A88">
            <v>83</v>
          </cell>
          <cell r="B88">
            <v>39717.42</v>
          </cell>
          <cell r="C88">
            <v>28961.57</v>
          </cell>
          <cell r="D88">
            <v>77.5</v>
          </cell>
          <cell r="F88">
            <v>484.7</v>
          </cell>
          <cell r="H88">
            <v>110.24</v>
          </cell>
          <cell r="I88">
            <v>17.86</v>
          </cell>
          <cell r="J88">
            <v>28.76</v>
          </cell>
          <cell r="K88">
            <v>57.35</v>
          </cell>
          <cell r="L88">
            <v>0</v>
          </cell>
          <cell r="M88">
            <v>0</v>
          </cell>
          <cell r="P88">
            <v>69.25</v>
          </cell>
          <cell r="Q88">
            <v>1447.67</v>
          </cell>
          <cell r="R88">
            <v>496.32</v>
          </cell>
        </row>
        <row r="89">
          <cell r="A89">
            <v>84</v>
          </cell>
          <cell r="B89">
            <v>61328.33</v>
          </cell>
          <cell r="C89">
            <v>34985.629999999997</v>
          </cell>
          <cell r="D89">
            <v>146.66999999999999</v>
          </cell>
          <cell r="F89">
            <v>8949.73</v>
          </cell>
          <cell r="H89">
            <v>429.37</v>
          </cell>
          <cell r="I89">
            <v>1954.03</v>
          </cell>
          <cell r="J89">
            <v>3912.43</v>
          </cell>
          <cell r="K89">
            <v>100.22</v>
          </cell>
          <cell r="L89">
            <v>0</v>
          </cell>
          <cell r="M89">
            <v>1060.81</v>
          </cell>
          <cell r="N89">
            <v>3770.02</v>
          </cell>
          <cell r="P89">
            <v>9367.07</v>
          </cell>
          <cell r="Q89">
            <v>14927.65</v>
          </cell>
          <cell r="R89">
            <v>298617.05</v>
          </cell>
        </row>
        <row r="90">
          <cell r="A90">
            <v>85</v>
          </cell>
          <cell r="B90">
            <v>16390.87</v>
          </cell>
          <cell r="C90">
            <v>16576.97</v>
          </cell>
          <cell r="D90">
            <v>0</v>
          </cell>
          <cell r="F90">
            <v>57.9</v>
          </cell>
          <cell r="H90">
            <v>580.42999999999995</v>
          </cell>
          <cell r="I90">
            <v>491.53</v>
          </cell>
          <cell r="J90">
            <v>796.34</v>
          </cell>
          <cell r="K90">
            <v>0</v>
          </cell>
          <cell r="L90">
            <v>0</v>
          </cell>
          <cell r="M90">
            <v>7491.62</v>
          </cell>
          <cell r="N90">
            <v>30</v>
          </cell>
          <cell r="P90">
            <v>86357.37</v>
          </cell>
          <cell r="Q90">
            <v>2932.55</v>
          </cell>
          <cell r="R90">
            <v>628.04999999999995</v>
          </cell>
        </row>
        <row r="91">
          <cell r="A91">
            <v>86</v>
          </cell>
          <cell r="B91">
            <v>1030.4000000000001</v>
          </cell>
          <cell r="C91">
            <v>1111733.51</v>
          </cell>
          <cell r="D91">
            <v>0</v>
          </cell>
          <cell r="E91">
            <v>57285.86</v>
          </cell>
          <cell r="F91">
            <v>8579.4599999999991</v>
          </cell>
          <cell r="H91">
            <v>2858.65</v>
          </cell>
          <cell r="I91">
            <v>4050.99</v>
          </cell>
          <cell r="J91">
            <v>106999.72</v>
          </cell>
          <cell r="K91">
            <v>17383.64</v>
          </cell>
          <cell r="L91">
            <v>114.29</v>
          </cell>
          <cell r="M91">
            <v>35227.980000000003</v>
          </cell>
          <cell r="N91">
            <v>897503.93</v>
          </cell>
          <cell r="O91">
            <v>409444.08</v>
          </cell>
          <cell r="P91">
            <v>388351</v>
          </cell>
          <cell r="Q91">
            <v>6680.45</v>
          </cell>
          <cell r="R91">
            <v>1619.64</v>
          </cell>
        </row>
        <row r="92">
          <cell r="A92">
            <v>87</v>
          </cell>
          <cell r="B92">
            <v>28122.5</v>
          </cell>
          <cell r="C92">
            <v>13926.45</v>
          </cell>
          <cell r="F92">
            <v>670</v>
          </cell>
          <cell r="H92">
            <v>382.85</v>
          </cell>
          <cell r="I92">
            <v>514.89</v>
          </cell>
          <cell r="J92">
            <v>815.5</v>
          </cell>
          <cell r="K92">
            <v>927.65</v>
          </cell>
          <cell r="M92">
            <v>308.27999999999997</v>
          </cell>
          <cell r="P92">
            <v>1412.17</v>
          </cell>
          <cell r="Q92">
            <v>3574.8</v>
          </cell>
        </row>
        <row r="93">
          <cell r="A93">
            <v>88</v>
          </cell>
          <cell r="B93">
            <v>16752.11</v>
          </cell>
          <cell r="C93">
            <v>7724.63</v>
          </cell>
          <cell r="D93">
            <v>0</v>
          </cell>
          <cell r="F93">
            <v>94.6</v>
          </cell>
          <cell r="H93">
            <v>205.51</v>
          </cell>
          <cell r="I93">
            <v>1252.9100000000001</v>
          </cell>
          <cell r="J93">
            <v>1405.14</v>
          </cell>
          <cell r="K93">
            <v>299.14999999999998</v>
          </cell>
          <cell r="M93">
            <v>30.72</v>
          </cell>
          <cell r="P93">
            <v>61.2</v>
          </cell>
          <cell r="Q93">
            <v>3977.75</v>
          </cell>
          <cell r="R93">
            <v>3493.95</v>
          </cell>
        </row>
        <row r="94">
          <cell r="A94">
            <v>89</v>
          </cell>
          <cell r="B94">
            <v>55153</v>
          </cell>
          <cell r="C94">
            <v>43846.92</v>
          </cell>
          <cell r="D94">
            <v>0</v>
          </cell>
          <cell r="F94">
            <v>2882.34</v>
          </cell>
          <cell r="H94">
            <v>685.01</v>
          </cell>
          <cell r="I94">
            <v>1206.23</v>
          </cell>
          <cell r="J94">
            <v>3729.63</v>
          </cell>
          <cell r="K94">
            <v>628.98</v>
          </cell>
          <cell r="M94">
            <v>867.13</v>
          </cell>
          <cell r="N94">
            <v>0</v>
          </cell>
          <cell r="P94">
            <v>60.14</v>
          </cell>
          <cell r="Q94">
            <v>7676.58</v>
          </cell>
          <cell r="R94">
            <v>2982.5</v>
          </cell>
        </row>
        <row r="95">
          <cell r="A95">
            <v>90</v>
          </cell>
          <cell r="B95">
            <v>12778.3</v>
          </cell>
          <cell r="C95">
            <v>38001.89</v>
          </cell>
          <cell r="D95">
            <v>0</v>
          </cell>
          <cell r="F95">
            <v>482.67</v>
          </cell>
          <cell r="H95">
            <v>1530.69</v>
          </cell>
          <cell r="I95">
            <v>1240.0899999999999</v>
          </cell>
          <cell r="J95">
            <v>3953.45</v>
          </cell>
          <cell r="K95">
            <v>23.08</v>
          </cell>
          <cell r="M95">
            <v>2953.23</v>
          </cell>
          <cell r="N95">
            <v>0</v>
          </cell>
          <cell r="P95">
            <v>357.43</v>
          </cell>
          <cell r="Q95">
            <v>15791.31</v>
          </cell>
          <cell r="R95">
            <v>267.24</v>
          </cell>
        </row>
        <row r="96">
          <cell r="A96">
            <v>91</v>
          </cell>
          <cell r="B96">
            <v>15762</v>
          </cell>
          <cell r="C96">
            <v>14927.56</v>
          </cell>
          <cell r="D96">
            <v>98</v>
          </cell>
          <cell r="F96">
            <v>8.57</v>
          </cell>
          <cell r="H96">
            <v>217.95</v>
          </cell>
          <cell r="I96">
            <v>47.84</v>
          </cell>
          <cell r="J96">
            <v>522.75</v>
          </cell>
          <cell r="K96">
            <v>265.5</v>
          </cell>
          <cell r="M96">
            <v>1436.24</v>
          </cell>
          <cell r="P96">
            <v>13.23</v>
          </cell>
          <cell r="Q96">
            <v>660.3</v>
          </cell>
          <cell r="R96">
            <v>2143.5</v>
          </cell>
        </row>
        <row r="97">
          <cell r="A97">
            <v>92</v>
          </cell>
          <cell r="B97">
            <v>0</v>
          </cell>
          <cell r="C97">
            <v>0</v>
          </cell>
          <cell r="D97">
            <v>0</v>
          </cell>
          <cell r="F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2204.54</v>
          </cell>
        </row>
        <row r="98">
          <cell r="A98">
            <v>93</v>
          </cell>
          <cell r="B98">
            <v>7120.5</v>
          </cell>
          <cell r="C98">
            <v>3518.56</v>
          </cell>
          <cell r="F98">
            <v>5.71</v>
          </cell>
          <cell r="H98">
            <v>161.47999999999999</v>
          </cell>
          <cell r="I98">
            <v>7.42</v>
          </cell>
          <cell r="K98">
            <v>229.48</v>
          </cell>
          <cell r="Q98">
            <v>741.68</v>
          </cell>
        </row>
        <row r="99">
          <cell r="A99">
            <v>97</v>
          </cell>
          <cell r="B99">
            <v>39010</v>
          </cell>
          <cell r="C99">
            <v>17619.14</v>
          </cell>
          <cell r="F99">
            <v>852.41</v>
          </cell>
          <cell r="H99">
            <v>305.08</v>
          </cell>
          <cell r="I99">
            <v>497</v>
          </cell>
          <cell r="J99">
            <v>312.33999999999997</v>
          </cell>
          <cell r="K99">
            <v>68.7</v>
          </cell>
          <cell r="M99">
            <v>5.23</v>
          </cell>
          <cell r="N99">
            <v>0</v>
          </cell>
          <cell r="P99">
            <v>1091.5899999999999</v>
          </cell>
          <cell r="Q99">
            <v>570.87</v>
          </cell>
          <cell r="R99">
            <v>640.1</v>
          </cell>
        </row>
        <row r="100">
          <cell r="A100">
            <v>99</v>
          </cell>
          <cell r="B100">
            <v>0</v>
          </cell>
          <cell r="C100">
            <v>0</v>
          </cell>
          <cell r="F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P100">
            <v>0</v>
          </cell>
          <cell r="Q100">
            <v>1.61</v>
          </cell>
          <cell r="R100">
            <v>0</v>
          </cell>
        </row>
        <row r="101">
          <cell r="A101">
            <v>101</v>
          </cell>
          <cell r="B101">
            <v>21962.92</v>
          </cell>
          <cell r="C101">
            <v>10316.629999999999</v>
          </cell>
          <cell r="D101">
            <v>0</v>
          </cell>
          <cell r="F101">
            <v>247.24</v>
          </cell>
          <cell r="H101">
            <v>843.35</v>
          </cell>
          <cell r="I101">
            <v>868.71</v>
          </cell>
          <cell r="J101">
            <v>1315.88</v>
          </cell>
          <cell r="K101">
            <v>218.48</v>
          </cell>
          <cell r="L101">
            <v>0</v>
          </cell>
          <cell r="M101">
            <v>25.61</v>
          </cell>
          <cell r="N101">
            <v>0</v>
          </cell>
          <cell r="P101">
            <v>18.72</v>
          </cell>
          <cell r="Q101">
            <v>3056.58</v>
          </cell>
          <cell r="R101">
            <v>0</v>
          </cell>
        </row>
        <row r="102">
          <cell r="A102">
            <v>102</v>
          </cell>
          <cell r="B102">
            <v>0</v>
          </cell>
          <cell r="C102">
            <v>0</v>
          </cell>
          <cell r="D102">
            <v>0</v>
          </cell>
          <cell r="F102">
            <v>0</v>
          </cell>
          <cell r="H102">
            <v>0</v>
          </cell>
          <cell r="I102">
            <v>0</v>
          </cell>
          <cell r="J102">
            <v>0</v>
          </cell>
          <cell r="L102">
            <v>0</v>
          </cell>
          <cell r="M102">
            <v>0</v>
          </cell>
          <cell r="P102">
            <v>0</v>
          </cell>
          <cell r="Q102">
            <v>0</v>
          </cell>
          <cell r="R102">
            <v>0</v>
          </cell>
        </row>
        <row r="103">
          <cell r="A103">
            <v>103</v>
          </cell>
          <cell r="B103">
            <v>65366.23</v>
          </cell>
          <cell r="C103">
            <v>29892.34</v>
          </cell>
          <cell r="D103">
            <v>0</v>
          </cell>
          <cell r="F103">
            <v>6902.78</v>
          </cell>
          <cell r="H103">
            <v>1231.3499999999999</v>
          </cell>
          <cell r="I103">
            <v>5358.95</v>
          </cell>
          <cell r="J103">
            <v>23765.1</v>
          </cell>
          <cell r="K103">
            <v>465.62</v>
          </cell>
          <cell r="L103">
            <v>0</v>
          </cell>
          <cell r="M103">
            <v>4645.1000000000004</v>
          </cell>
          <cell r="N103">
            <v>2380</v>
          </cell>
          <cell r="P103">
            <v>1760.54</v>
          </cell>
          <cell r="Q103">
            <v>12678.38</v>
          </cell>
          <cell r="R103">
            <v>72300.62</v>
          </cell>
        </row>
        <row r="104">
          <cell r="A104">
            <v>104</v>
          </cell>
          <cell r="B104">
            <v>0</v>
          </cell>
          <cell r="C104">
            <v>0</v>
          </cell>
          <cell r="D104">
            <v>0</v>
          </cell>
          <cell r="F104">
            <v>0</v>
          </cell>
          <cell r="H104">
            <v>0</v>
          </cell>
          <cell r="I104">
            <v>37.1</v>
          </cell>
          <cell r="J104">
            <v>398.56</v>
          </cell>
          <cell r="K104">
            <v>0</v>
          </cell>
          <cell r="M104">
            <v>375.45</v>
          </cell>
          <cell r="N104">
            <v>0</v>
          </cell>
          <cell r="P104">
            <v>3.1</v>
          </cell>
          <cell r="Q104">
            <v>795.85</v>
          </cell>
          <cell r="R104">
            <v>2380.8000000000002</v>
          </cell>
        </row>
        <row r="105">
          <cell r="A105">
            <v>105</v>
          </cell>
        </row>
        <row r="106">
          <cell r="A106">
            <v>106</v>
          </cell>
          <cell r="B106">
            <v>0</v>
          </cell>
          <cell r="C106">
            <v>254.54</v>
          </cell>
          <cell r="F106">
            <v>55.99</v>
          </cell>
          <cell r="H106">
            <v>32.65</v>
          </cell>
          <cell r="I106">
            <v>101.32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P106">
            <v>0</v>
          </cell>
          <cell r="Q106">
            <v>2967.3</v>
          </cell>
          <cell r="R106">
            <v>42157.01</v>
          </cell>
        </row>
        <row r="107">
          <cell r="A107">
            <v>107</v>
          </cell>
          <cell r="B107">
            <v>0</v>
          </cell>
          <cell r="C107">
            <v>0</v>
          </cell>
          <cell r="D107">
            <v>0</v>
          </cell>
          <cell r="F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P107">
            <v>2.2000000000000002</v>
          </cell>
          <cell r="Q107">
            <v>13022.58</v>
          </cell>
          <cell r="R107">
            <v>955.47</v>
          </cell>
        </row>
        <row r="108">
          <cell r="A108">
            <v>108</v>
          </cell>
          <cell r="B108">
            <v>0</v>
          </cell>
          <cell r="C108">
            <v>0</v>
          </cell>
          <cell r="D108">
            <v>0</v>
          </cell>
          <cell r="F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P108">
            <v>0</v>
          </cell>
          <cell r="Q108">
            <v>2.4</v>
          </cell>
          <cell r="R108">
            <v>583.47</v>
          </cell>
        </row>
        <row r="109">
          <cell r="A109">
            <v>109</v>
          </cell>
          <cell r="B109">
            <v>0</v>
          </cell>
          <cell r="C109">
            <v>0</v>
          </cell>
          <cell r="D109">
            <v>0</v>
          </cell>
          <cell r="F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P109">
            <v>0</v>
          </cell>
          <cell r="Q109">
            <v>0</v>
          </cell>
          <cell r="R109">
            <v>576.9</v>
          </cell>
        </row>
        <row r="110">
          <cell r="A110">
            <v>110</v>
          </cell>
          <cell r="H110">
            <v>0</v>
          </cell>
        </row>
        <row r="111">
          <cell r="A111">
            <v>111</v>
          </cell>
          <cell r="B111">
            <v>47466.87</v>
          </cell>
          <cell r="C111">
            <v>41506.99</v>
          </cell>
          <cell r="D111">
            <v>87</v>
          </cell>
          <cell r="F111">
            <v>4447.22</v>
          </cell>
          <cell r="H111">
            <v>561.29999999999995</v>
          </cell>
          <cell r="I111">
            <v>1090.48</v>
          </cell>
          <cell r="J111">
            <v>1879.56</v>
          </cell>
          <cell r="K111">
            <v>905.23</v>
          </cell>
          <cell r="L111">
            <v>1668.58</v>
          </cell>
          <cell r="M111">
            <v>298.69</v>
          </cell>
          <cell r="N111">
            <v>35</v>
          </cell>
          <cell r="P111">
            <v>2925.27</v>
          </cell>
          <cell r="Q111">
            <v>4551.04</v>
          </cell>
        </row>
        <row r="112">
          <cell r="A112">
            <v>112</v>
          </cell>
          <cell r="B112">
            <v>58713.57</v>
          </cell>
          <cell r="C112">
            <v>40822.839999999997</v>
          </cell>
          <cell r="F112">
            <v>4867.91</v>
          </cell>
          <cell r="H112">
            <v>426.91</v>
          </cell>
          <cell r="I112">
            <v>137.21</v>
          </cell>
          <cell r="J112">
            <v>1774.12</v>
          </cell>
          <cell r="K112">
            <v>757.29</v>
          </cell>
          <cell r="L112">
            <v>20321.419999999998</v>
          </cell>
          <cell r="M112">
            <v>0</v>
          </cell>
          <cell r="N112">
            <v>0</v>
          </cell>
          <cell r="P112">
            <v>206.59</v>
          </cell>
          <cell r="Q112">
            <v>4675.97</v>
          </cell>
          <cell r="R112">
            <v>5393.65</v>
          </cell>
        </row>
        <row r="113">
          <cell r="A113">
            <v>113</v>
          </cell>
          <cell r="B113">
            <v>83879.91</v>
          </cell>
          <cell r="C113">
            <v>72694.880000000005</v>
          </cell>
          <cell r="D113">
            <v>635.01</v>
          </cell>
          <cell r="F113">
            <v>240</v>
          </cell>
          <cell r="H113">
            <v>940.48</v>
          </cell>
          <cell r="I113">
            <v>2385.1799999999998</v>
          </cell>
          <cell r="J113">
            <v>11091.26</v>
          </cell>
          <cell r="K113">
            <v>0</v>
          </cell>
          <cell r="L113">
            <v>0</v>
          </cell>
          <cell r="M113">
            <v>914.13</v>
          </cell>
          <cell r="N113">
            <v>0</v>
          </cell>
          <cell r="P113">
            <v>577.75</v>
          </cell>
          <cell r="Q113">
            <v>17730.91</v>
          </cell>
          <cell r="R113">
            <v>9465.61</v>
          </cell>
        </row>
        <row r="114">
          <cell r="A114">
            <v>115</v>
          </cell>
          <cell r="B114">
            <v>249335.11</v>
          </cell>
          <cell r="C114">
            <v>101677.6</v>
          </cell>
          <cell r="D114">
            <v>1072.8699999999999</v>
          </cell>
          <cell r="F114">
            <v>4496.41</v>
          </cell>
          <cell r="H114">
            <v>3354</v>
          </cell>
          <cell r="I114">
            <v>3600.7</v>
          </cell>
          <cell r="J114">
            <v>7663.89</v>
          </cell>
          <cell r="K114">
            <v>37440.78</v>
          </cell>
          <cell r="M114">
            <v>1565.04</v>
          </cell>
          <cell r="N114">
            <v>95</v>
          </cell>
          <cell r="P114">
            <v>1418.87</v>
          </cell>
          <cell r="Q114">
            <v>16166.36</v>
          </cell>
          <cell r="R114">
            <v>3014.32</v>
          </cell>
        </row>
        <row r="115">
          <cell r="A115">
            <v>116</v>
          </cell>
          <cell r="B115">
            <v>31030.26</v>
          </cell>
          <cell r="C115">
            <v>21557.31</v>
          </cell>
          <cell r="D115">
            <v>0</v>
          </cell>
          <cell r="F115">
            <v>0</v>
          </cell>
          <cell r="H115">
            <v>815.94</v>
          </cell>
          <cell r="I115">
            <v>170.33</v>
          </cell>
          <cell r="J115">
            <v>2036.64</v>
          </cell>
          <cell r="K115">
            <v>12184.58</v>
          </cell>
          <cell r="L115">
            <v>10403.83</v>
          </cell>
          <cell r="M115">
            <v>329.49</v>
          </cell>
          <cell r="N115">
            <v>0</v>
          </cell>
          <cell r="P115">
            <v>372.77</v>
          </cell>
          <cell r="Q115">
            <v>4067.95</v>
          </cell>
          <cell r="R115">
            <v>2380.8000000000002</v>
          </cell>
        </row>
        <row r="116">
          <cell r="A116">
            <v>117</v>
          </cell>
          <cell r="B116">
            <v>0</v>
          </cell>
          <cell r="C116">
            <v>12.92</v>
          </cell>
          <cell r="D116">
            <v>0</v>
          </cell>
          <cell r="F116">
            <v>240.16</v>
          </cell>
          <cell r="H116">
            <v>1444.53</v>
          </cell>
          <cell r="I116">
            <v>454.43</v>
          </cell>
          <cell r="J116">
            <v>527.41999999999996</v>
          </cell>
          <cell r="K116">
            <v>0</v>
          </cell>
          <cell r="L116">
            <v>0</v>
          </cell>
          <cell r="M116">
            <v>176.81</v>
          </cell>
          <cell r="N116">
            <v>0</v>
          </cell>
          <cell r="P116">
            <v>30.93</v>
          </cell>
          <cell r="Q116">
            <v>3128.09</v>
          </cell>
        </row>
        <row r="117">
          <cell r="A117">
            <v>118</v>
          </cell>
          <cell r="B117">
            <v>81896.710000000006</v>
          </cell>
          <cell r="C117">
            <v>45242.3</v>
          </cell>
          <cell r="D117">
            <v>0</v>
          </cell>
          <cell r="F117">
            <v>22499.439999999999</v>
          </cell>
          <cell r="H117">
            <v>1471.98</v>
          </cell>
          <cell r="I117">
            <v>4896.3900000000003</v>
          </cell>
          <cell r="J117">
            <v>7805.61</v>
          </cell>
          <cell r="K117">
            <v>132.33000000000001</v>
          </cell>
          <cell r="L117">
            <v>0</v>
          </cell>
          <cell r="M117">
            <v>2460.3200000000002</v>
          </cell>
          <cell r="N117">
            <v>79.5</v>
          </cell>
          <cell r="P117">
            <v>866.12</v>
          </cell>
          <cell r="Q117">
            <v>60964.39</v>
          </cell>
          <cell r="R117">
            <v>15999</v>
          </cell>
        </row>
        <row r="118">
          <cell r="A118">
            <v>119</v>
          </cell>
          <cell r="B118">
            <v>18577.5</v>
          </cell>
          <cell r="C118">
            <v>8591.7199999999993</v>
          </cell>
          <cell r="D118">
            <v>0</v>
          </cell>
          <cell r="F118">
            <v>262.87</v>
          </cell>
          <cell r="H118">
            <v>243.51</v>
          </cell>
          <cell r="I118">
            <v>158.37</v>
          </cell>
          <cell r="J118">
            <v>339.06</v>
          </cell>
          <cell r="K118">
            <v>0</v>
          </cell>
          <cell r="M118">
            <v>0</v>
          </cell>
          <cell r="P118">
            <v>23</v>
          </cell>
          <cell r="Q118">
            <v>1157.6500000000001</v>
          </cell>
          <cell r="R118">
            <v>1121.28</v>
          </cell>
        </row>
        <row r="119">
          <cell r="A119">
            <v>120</v>
          </cell>
          <cell r="B119">
            <v>8700</v>
          </cell>
          <cell r="C119">
            <v>3763.24</v>
          </cell>
          <cell r="D119">
            <v>0</v>
          </cell>
          <cell r="F119">
            <v>10</v>
          </cell>
          <cell r="H119">
            <v>158.93</v>
          </cell>
          <cell r="I119">
            <v>370.93</v>
          </cell>
          <cell r="J119">
            <v>1382.07</v>
          </cell>
          <cell r="K119">
            <v>914.64</v>
          </cell>
          <cell r="M119">
            <v>304.88</v>
          </cell>
          <cell r="N119">
            <v>132102.79</v>
          </cell>
          <cell r="P119">
            <v>68.91</v>
          </cell>
          <cell r="Q119">
            <v>4267.95</v>
          </cell>
          <cell r="R119">
            <v>1872.45</v>
          </cell>
        </row>
        <row r="120">
          <cell r="A120">
            <v>121</v>
          </cell>
          <cell r="B120">
            <v>41976.15</v>
          </cell>
          <cell r="C120">
            <v>32944.94</v>
          </cell>
          <cell r="F120">
            <v>12.58</v>
          </cell>
          <cell r="H120">
            <v>820.84</v>
          </cell>
          <cell r="I120">
            <v>2730.21</v>
          </cell>
          <cell r="J120">
            <v>946.28</v>
          </cell>
          <cell r="K120">
            <v>83.93</v>
          </cell>
          <cell r="L120">
            <v>0</v>
          </cell>
          <cell r="M120">
            <v>323.19</v>
          </cell>
          <cell r="N120">
            <v>0</v>
          </cell>
          <cell r="P120">
            <v>618.29</v>
          </cell>
          <cell r="Q120">
            <v>2517.81</v>
          </cell>
        </row>
        <row r="121">
          <cell r="A121">
            <v>122</v>
          </cell>
          <cell r="B121">
            <v>0</v>
          </cell>
          <cell r="C121">
            <v>0</v>
          </cell>
          <cell r="D121">
            <v>0</v>
          </cell>
          <cell r="F121">
            <v>0</v>
          </cell>
          <cell r="H121">
            <v>0</v>
          </cell>
          <cell r="I121">
            <v>0</v>
          </cell>
          <cell r="J121">
            <v>0</v>
          </cell>
          <cell r="M121">
            <v>0</v>
          </cell>
          <cell r="N121">
            <v>0</v>
          </cell>
          <cell r="P121">
            <v>0</v>
          </cell>
          <cell r="Q121">
            <v>484</v>
          </cell>
          <cell r="R121">
            <v>2365.75</v>
          </cell>
        </row>
        <row r="122">
          <cell r="A122">
            <v>123</v>
          </cell>
          <cell r="B122">
            <v>32805.449999999997</v>
          </cell>
          <cell r="C122">
            <v>22155.81</v>
          </cell>
          <cell r="D122">
            <v>0</v>
          </cell>
          <cell r="F122">
            <v>1503.76</v>
          </cell>
          <cell r="H122">
            <v>1537.8</v>
          </cell>
          <cell r="I122">
            <v>821.1</v>
          </cell>
          <cell r="J122">
            <v>853.7</v>
          </cell>
          <cell r="K122">
            <v>39.92</v>
          </cell>
          <cell r="M122">
            <v>184.76</v>
          </cell>
          <cell r="P122">
            <v>344.91</v>
          </cell>
          <cell r="Q122">
            <v>2642.7</v>
          </cell>
          <cell r="R122">
            <v>0</v>
          </cell>
        </row>
        <row r="123">
          <cell r="A123">
            <v>124</v>
          </cell>
          <cell r="B123">
            <v>0</v>
          </cell>
          <cell r="C123">
            <v>2685.81</v>
          </cell>
          <cell r="F123">
            <v>628.54999999999995</v>
          </cell>
          <cell r="H123">
            <v>514.46</v>
          </cell>
          <cell r="I123">
            <v>1334.27</v>
          </cell>
          <cell r="J123">
            <v>738.05</v>
          </cell>
          <cell r="K123">
            <v>0</v>
          </cell>
          <cell r="M123">
            <v>17.489999999999998</v>
          </cell>
          <cell r="P123">
            <v>74.66</v>
          </cell>
          <cell r="Q123">
            <v>5542.62</v>
          </cell>
          <cell r="R123">
            <v>322.5</v>
          </cell>
        </row>
        <row r="124">
          <cell r="A124">
            <v>125</v>
          </cell>
          <cell r="B124">
            <v>109058.37</v>
          </cell>
          <cell r="C124">
            <v>60807.79</v>
          </cell>
          <cell r="D124">
            <v>14.4</v>
          </cell>
          <cell r="F124">
            <v>818.1</v>
          </cell>
          <cell r="H124">
            <v>2811.35</v>
          </cell>
          <cell r="I124">
            <v>2626.48</v>
          </cell>
          <cell r="J124">
            <v>8973.09</v>
          </cell>
          <cell r="K124">
            <v>14073.01</v>
          </cell>
          <cell r="L124">
            <v>1461.6</v>
          </cell>
          <cell r="M124">
            <v>425.36</v>
          </cell>
          <cell r="N124">
            <v>0</v>
          </cell>
          <cell r="P124">
            <v>3947.3</v>
          </cell>
          <cell r="Q124">
            <v>3266.44</v>
          </cell>
          <cell r="R124">
            <v>578.29999999999995</v>
          </cell>
        </row>
        <row r="125">
          <cell r="A125">
            <v>126</v>
          </cell>
          <cell r="B125">
            <v>8218.18</v>
          </cell>
          <cell r="C125">
            <v>4130.6400000000003</v>
          </cell>
          <cell r="D125">
            <v>0</v>
          </cell>
          <cell r="F125">
            <v>34</v>
          </cell>
          <cell r="H125">
            <v>438.2</v>
          </cell>
          <cell r="I125">
            <v>0</v>
          </cell>
          <cell r="J125">
            <v>128.66</v>
          </cell>
          <cell r="K125">
            <v>0</v>
          </cell>
          <cell r="M125">
            <v>14.64</v>
          </cell>
          <cell r="P125">
            <v>8.6</v>
          </cell>
          <cell r="Q125">
            <v>842.55</v>
          </cell>
        </row>
        <row r="126">
          <cell r="A126">
            <v>127</v>
          </cell>
          <cell r="B126">
            <v>47092.46</v>
          </cell>
          <cell r="C126">
            <v>23527.32</v>
          </cell>
          <cell r="D126">
            <v>66</v>
          </cell>
          <cell r="F126">
            <v>3623.41</v>
          </cell>
          <cell r="H126">
            <v>573.16999999999996</v>
          </cell>
          <cell r="I126">
            <v>1368.03</v>
          </cell>
          <cell r="J126">
            <v>2524.4499999999998</v>
          </cell>
          <cell r="K126">
            <v>542.76</v>
          </cell>
          <cell r="L126">
            <v>9179.27</v>
          </cell>
          <cell r="M126">
            <v>-172.22</v>
          </cell>
          <cell r="N126">
            <v>260</v>
          </cell>
          <cell r="P126">
            <v>980.84</v>
          </cell>
          <cell r="Q126">
            <v>2251.41</v>
          </cell>
          <cell r="R126">
            <v>594</v>
          </cell>
        </row>
        <row r="127">
          <cell r="A127">
            <v>128</v>
          </cell>
          <cell r="B127">
            <v>17099.27</v>
          </cell>
          <cell r="C127">
            <v>8129.74</v>
          </cell>
          <cell r="D127">
            <v>0</v>
          </cell>
          <cell r="F127">
            <v>240</v>
          </cell>
          <cell r="H127">
            <v>148.74</v>
          </cell>
          <cell r="I127">
            <v>25.46</v>
          </cell>
          <cell r="J127">
            <v>50.7</v>
          </cell>
          <cell r="K127">
            <v>0</v>
          </cell>
          <cell r="P127">
            <v>58.18</v>
          </cell>
          <cell r="Q127">
            <v>1103</v>
          </cell>
        </row>
        <row r="128">
          <cell r="A128">
            <v>130</v>
          </cell>
          <cell r="J128">
            <v>277.58999999999997</v>
          </cell>
          <cell r="Q128">
            <v>939.98</v>
          </cell>
        </row>
        <row r="129">
          <cell r="A129">
            <v>131</v>
          </cell>
          <cell r="B129">
            <v>16006.6</v>
          </cell>
          <cell r="C129">
            <v>12509.98</v>
          </cell>
          <cell r="K129">
            <v>57.6</v>
          </cell>
          <cell r="P129">
            <v>81.3</v>
          </cell>
          <cell r="Q129">
            <v>439.3</v>
          </cell>
        </row>
        <row r="130">
          <cell r="A130">
            <v>132</v>
          </cell>
          <cell r="B130">
            <v>231749.59</v>
          </cell>
          <cell r="C130">
            <v>97530.7</v>
          </cell>
          <cell r="D130">
            <v>69.5</v>
          </cell>
          <cell r="F130">
            <v>3420</v>
          </cell>
          <cell r="H130">
            <v>759.81</v>
          </cell>
          <cell r="I130">
            <v>1887.81</v>
          </cell>
          <cell r="J130">
            <v>3843.67</v>
          </cell>
          <cell r="M130">
            <v>32.93</v>
          </cell>
          <cell r="N130">
            <v>1209.33</v>
          </cell>
          <cell r="P130">
            <v>3706.05</v>
          </cell>
          <cell r="Q130">
            <v>13697.55</v>
          </cell>
          <cell r="R130">
            <v>20537.310000000001</v>
          </cell>
        </row>
        <row r="131">
          <cell r="A131">
            <v>134</v>
          </cell>
          <cell r="B131">
            <v>66055.95</v>
          </cell>
          <cell r="C131">
            <v>25781.14</v>
          </cell>
          <cell r="F131">
            <v>2197.96</v>
          </cell>
          <cell r="H131">
            <v>326.20999999999998</v>
          </cell>
          <cell r="I131">
            <v>18.440000000000001</v>
          </cell>
          <cell r="J131">
            <v>149.53</v>
          </cell>
          <cell r="K131">
            <v>171.4</v>
          </cell>
          <cell r="L131">
            <v>11555.88</v>
          </cell>
          <cell r="N131">
            <v>9205.9699999999993</v>
          </cell>
          <cell r="P131">
            <v>236.57</v>
          </cell>
          <cell r="Q131">
            <v>1097.82</v>
          </cell>
        </row>
        <row r="132">
          <cell r="A132">
            <v>135</v>
          </cell>
          <cell r="B132">
            <v>1323.26</v>
          </cell>
          <cell r="C132">
            <v>240</v>
          </cell>
          <cell r="F132">
            <v>16</v>
          </cell>
          <cell r="P132">
            <v>10</v>
          </cell>
        </row>
        <row r="133">
          <cell r="A133">
            <v>150</v>
          </cell>
          <cell r="B133">
            <v>37487.35</v>
          </cell>
          <cell r="C133">
            <v>19062.61</v>
          </cell>
          <cell r="D133">
            <v>74.16</v>
          </cell>
          <cell r="F133">
            <v>1371.18</v>
          </cell>
          <cell r="H133">
            <v>3290.12</v>
          </cell>
          <cell r="I133">
            <v>7816.93</v>
          </cell>
          <cell r="J133">
            <v>12244.41</v>
          </cell>
          <cell r="K133">
            <v>1137.07</v>
          </cell>
          <cell r="L133">
            <v>666</v>
          </cell>
          <cell r="M133">
            <v>1245.1500000000001</v>
          </cell>
          <cell r="P133">
            <v>2287.7600000000002</v>
          </cell>
          <cell r="Q133">
            <v>12200</v>
          </cell>
        </row>
        <row r="134">
          <cell r="A134">
            <v>201</v>
          </cell>
          <cell r="B134">
            <v>0</v>
          </cell>
          <cell r="C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P134">
            <v>0</v>
          </cell>
          <cell r="Q134">
            <v>0</v>
          </cell>
        </row>
        <row r="135">
          <cell r="A135">
            <v>202</v>
          </cell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2031.22</v>
          </cell>
          <cell r="M135">
            <v>0</v>
          </cell>
          <cell r="P135">
            <v>0</v>
          </cell>
          <cell r="Q135">
            <v>0</v>
          </cell>
        </row>
        <row r="136">
          <cell r="A136">
            <v>203</v>
          </cell>
          <cell r="B136">
            <v>2340.5</v>
          </cell>
          <cell r="C136">
            <v>1226.01</v>
          </cell>
          <cell r="H136">
            <v>379.63</v>
          </cell>
          <cell r="I136">
            <v>262.29000000000002</v>
          </cell>
          <cell r="J136">
            <v>1347.99</v>
          </cell>
          <cell r="K136">
            <v>5.48</v>
          </cell>
          <cell r="L136">
            <v>257.05</v>
          </cell>
          <cell r="M136">
            <v>218.82</v>
          </cell>
          <cell r="P136">
            <v>35.07</v>
          </cell>
          <cell r="Q136">
            <v>659.4</v>
          </cell>
        </row>
        <row r="137">
          <cell r="A137">
            <v>204</v>
          </cell>
          <cell r="B137">
            <v>8730.6</v>
          </cell>
          <cell r="C137">
            <v>4270.45</v>
          </cell>
          <cell r="D137">
            <v>0</v>
          </cell>
          <cell r="F137">
            <v>151.69999999999999</v>
          </cell>
          <cell r="H137">
            <v>711.73</v>
          </cell>
          <cell r="I137">
            <v>472.05</v>
          </cell>
          <cell r="J137">
            <v>4241.91</v>
          </cell>
          <cell r="K137">
            <v>16.46</v>
          </cell>
          <cell r="L137">
            <v>5892.2</v>
          </cell>
          <cell r="M137">
            <v>351.2</v>
          </cell>
          <cell r="P137">
            <v>3496.14</v>
          </cell>
          <cell r="Q137">
            <v>1677.02</v>
          </cell>
          <cell r="R137">
            <v>483.81</v>
          </cell>
        </row>
        <row r="138">
          <cell r="A138">
            <v>205</v>
          </cell>
          <cell r="B138">
            <v>11570.38</v>
          </cell>
          <cell r="C138">
            <v>6458.09</v>
          </cell>
          <cell r="D138">
            <v>31.5</v>
          </cell>
          <cell r="F138">
            <v>42.28</v>
          </cell>
          <cell r="H138">
            <v>1102.5</v>
          </cell>
          <cell r="I138">
            <v>2565.69</v>
          </cell>
          <cell r="J138">
            <v>5282.74</v>
          </cell>
          <cell r="K138">
            <v>24.7</v>
          </cell>
          <cell r="L138">
            <v>158.41999999999999</v>
          </cell>
          <cell r="M138">
            <v>671.49</v>
          </cell>
          <cell r="P138">
            <v>3931.06</v>
          </cell>
          <cell r="Q138">
            <v>7845.7</v>
          </cell>
          <cell r="R138">
            <v>0</v>
          </cell>
        </row>
        <row r="139">
          <cell r="A139">
            <v>206</v>
          </cell>
          <cell r="B139">
            <v>2450</v>
          </cell>
          <cell r="C139">
            <v>1265.03</v>
          </cell>
          <cell r="H139">
            <v>112.28</v>
          </cell>
          <cell r="I139">
            <v>65.17</v>
          </cell>
          <cell r="J139">
            <v>1180.25</v>
          </cell>
          <cell r="K139">
            <v>2.74</v>
          </cell>
          <cell r="M139">
            <v>239.82</v>
          </cell>
          <cell r="P139">
            <v>1.1399999999999999</v>
          </cell>
          <cell r="Q139">
            <v>342.37</v>
          </cell>
        </row>
        <row r="140">
          <cell r="A140">
            <v>207</v>
          </cell>
          <cell r="B140">
            <v>2825</v>
          </cell>
          <cell r="C140">
            <v>1435.64</v>
          </cell>
          <cell r="D140">
            <v>0</v>
          </cell>
          <cell r="H140">
            <v>98.23</v>
          </cell>
          <cell r="I140">
            <v>120.82</v>
          </cell>
          <cell r="J140">
            <v>1509.7</v>
          </cell>
          <cell r="K140">
            <v>0</v>
          </cell>
          <cell r="M140">
            <v>198.24</v>
          </cell>
          <cell r="P140">
            <v>0.1</v>
          </cell>
          <cell r="Q140">
            <v>296.89999999999998</v>
          </cell>
        </row>
        <row r="141">
          <cell r="A141">
            <v>208</v>
          </cell>
          <cell r="B141">
            <v>4301.1499999999996</v>
          </cell>
          <cell r="C141">
            <v>2320.75</v>
          </cell>
          <cell r="D141">
            <v>32</v>
          </cell>
          <cell r="F141">
            <v>137.13999999999999</v>
          </cell>
          <cell r="H141">
            <v>270.98</v>
          </cell>
          <cell r="I141">
            <v>278.42</v>
          </cell>
          <cell r="J141">
            <v>1738.52</v>
          </cell>
          <cell r="K141">
            <v>0</v>
          </cell>
          <cell r="L141">
            <v>257.05</v>
          </cell>
          <cell r="M141">
            <v>201.11</v>
          </cell>
          <cell r="P141">
            <v>1840.13</v>
          </cell>
          <cell r="Q141">
            <v>825.92</v>
          </cell>
        </row>
        <row r="142">
          <cell r="A142">
            <v>209</v>
          </cell>
          <cell r="B142">
            <v>2745</v>
          </cell>
          <cell r="C142">
            <v>1589.16</v>
          </cell>
          <cell r="D142">
            <v>0</v>
          </cell>
          <cell r="H142">
            <v>209.49</v>
          </cell>
          <cell r="I142">
            <v>143.36000000000001</v>
          </cell>
          <cell r="J142">
            <v>1331.54</v>
          </cell>
          <cell r="K142">
            <v>0</v>
          </cell>
          <cell r="L142">
            <v>216.12</v>
          </cell>
          <cell r="M142">
            <v>294.97000000000003</v>
          </cell>
          <cell r="P142">
            <v>131.56</v>
          </cell>
          <cell r="Q142">
            <v>242.19</v>
          </cell>
        </row>
        <row r="143">
          <cell r="A143">
            <v>210</v>
          </cell>
          <cell r="B143">
            <v>0</v>
          </cell>
          <cell r="C143">
            <v>0</v>
          </cell>
          <cell r="D143">
            <v>0</v>
          </cell>
          <cell r="F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P143">
            <v>0</v>
          </cell>
          <cell r="Q143">
            <v>0</v>
          </cell>
        </row>
        <row r="144">
          <cell r="A144">
            <v>211</v>
          </cell>
          <cell r="L144">
            <v>0</v>
          </cell>
        </row>
        <row r="145">
          <cell r="A145">
            <v>212</v>
          </cell>
          <cell r="B145">
            <v>4310.76</v>
          </cell>
          <cell r="C145">
            <v>2663.26</v>
          </cell>
          <cell r="D145">
            <v>0</v>
          </cell>
          <cell r="H145">
            <v>324.36</v>
          </cell>
          <cell r="I145">
            <v>486.51</v>
          </cell>
          <cell r="J145">
            <v>3234.95</v>
          </cell>
          <cell r="K145">
            <v>5.49</v>
          </cell>
          <cell r="L145">
            <v>1863.99</v>
          </cell>
          <cell r="M145">
            <v>281.45</v>
          </cell>
          <cell r="P145">
            <v>1737.58</v>
          </cell>
          <cell r="Q145">
            <v>892</v>
          </cell>
          <cell r="R145">
            <v>0</v>
          </cell>
        </row>
        <row r="146">
          <cell r="A146">
            <v>213</v>
          </cell>
          <cell r="B146">
            <v>27765.32</v>
          </cell>
          <cell r="C146">
            <v>15071.19</v>
          </cell>
          <cell r="D146">
            <v>0</v>
          </cell>
          <cell r="F146">
            <v>0</v>
          </cell>
          <cell r="H146">
            <v>2574.59</v>
          </cell>
          <cell r="I146">
            <v>716.27</v>
          </cell>
          <cell r="J146">
            <v>4291.41</v>
          </cell>
          <cell r="K146">
            <v>32.92</v>
          </cell>
          <cell r="L146">
            <v>39036.730000000003</v>
          </cell>
          <cell r="M146">
            <v>1060.2</v>
          </cell>
          <cell r="P146">
            <v>3555.89</v>
          </cell>
          <cell r="Q146">
            <v>2098.6</v>
          </cell>
          <cell r="R146">
            <v>3836.95</v>
          </cell>
        </row>
        <row r="147">
          <cell r="A147">
            <v>214</v>
          </cell>
          <cell r="B147">
            <v>6568.82</v>
          </cell>
          <cell r="C147">
            <v>4071.62</v>
          </cell>
          <cell r="D147">
            <v>22.33</v>
          </cell>
          <cell r="H147">
            <v>371.24</v>
          </cell>
          <cell r="I147">
            <v>227.48</v>
          </cell>
          <cell r="J147">
            <v>1644.23</v>
          </cell>
          <cell r="K147">
            <v>8.23</v>
          </cell>
          <cell r="L147">
            <v>0</v>
          </cell>
          <cell r="M147">
            <v>212.28</v>
          </cell>
          <cell r="P147">
            <v>35.78</v>
          </cell>
          <cell r="Q147">
            <v>305.85000000000002</v>
          </cell>
        </row>
        <row r="148">
          <cell r="A148">
            <v>215</v>
          </cell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P148">
            <v>0</v>
          </cell>
          <cell r="Q148">
            <v>0</v>
          </cell>
        </row>
        <row r="149">
          <cell r="A149">
            <v>216</v>
          </cell>
          <cell r="B149">
            <v>6778</v>
          </cell>
          <cell r="C149">
            <v>4772.04</v>
          </cell>
          <cell r="D149">
            <v>0</v>
          </cell>
          <cell r="F149">
            <v>0</v>
          </cell>
          <cell r="H149">
            <v>470.03</v>
          </cell>
          <cell r="I149">
            <v>723.36</v>
          </cell>
          <cell r="J149">
            <v>3211.62</v>
          </cell>
          <cell r="K149">
            <v>38.76</v>
          </cell>
          <cell r="L149">
            <v>3724.37</v>
          </cell>
          <cell r="M149">
            <v>242.72</v>
          </cell>
          <cell r="P149">
            <v>4018.78</v>
          </cell>
          <cell r="Q149">
            <v>1243.8599999999999</v>
          </cell>
        </row>
        <row r="150">
          <cell r="A150">
            <v>217</v>
          </cell>
          <cell r="B150">
            <v>4028.3</v>
          </cell>
          <cell r="C150">
            <v>2076.4899999999998</v>
          </cell>
          <cell r="D150">
            <v>26</v>
          </cell>
          <cell r="H150">
            <v>191.89</v>
          </cell>
          <cell r="I150">
            <v>224.86</v>
          </cell>
          <cell r="J150">
            <v>2720.8</v>
          </cell>
          <cell r="K150">
            <v>0</v>
          </cell>
          <cell r="L150">
            <v>380.68</v>
          </cell>
          <cell r="M150">
            <v>188.76</v>
          </cell>
          <cell r="P150">
            <v>1812.99</v>
          </cell>
          <cell r="Q150">
            <v>1027.51</v>
          </cell>
        </row>
        <row r="151">
          <cell r="A151">
            <v>218</v>
          </cell>
          <cell r="B151">
            <v>0</v>
          </cell>
          <cell r="C151">
            <v>0</v>
          </cell>
          <cell r="H151">
            <v>0</v>
          </cell>
          <cell r="I151">
            <v>36.31</v>
          </cell>
          <cell r="J151">
            <v>0</v>
          </cell>
          <cell r="L151">
            <v>0</v>
          </cell>
          <cell r="M151">
            <v>0</v>
          </cell>
          <cell r="P151">
            <v>0</v>
          </cell>
          <cell r="Q151">
            <v>0</v>
          </cell>
        </row>
        <row r="152">
          <cell r="A152">
            <v>219</v>
          </cell>
          <cell r="B152">
            <v>0</v>
          </cell>
          <cell r="C152">
            <v>0</v>
          </cell>
          <cell r="F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P152">
            <v>0</v>
          </cell>
          <cell r="Q152">
            <v>0</v>
          </cell>
        </row>
        <row r="153">
          <cell r="A153">
            <v>221</v>
          </cell>
          <cell r="I153">
            <v>0</v>
          </cell>
          <cell r="R153">
            <v>578.85</v>
          </cell>
        </row>
        <row r="154">
          <cell r="A154">
            <v>222</v>
          </cell>
          <cell r="B154">
            <v>519.95000000000005</v>
          </cell>
          <cell r="C154">
            <v>260.04000000000002</v>
          </cell>
          <cell r="F154">
            <v>0</v>
          </cell>
          <cell r="H154">
            <v>23.63</v>
          </cell>
          <cell r="I154">
            <v>34.119999999999997</v>
          </cell>
          <cell r="J154">
            <v>17.940000000000001</v>
          </cell>
          <cell r="K154">
            <v>0</v>
          </cell>
          <cell r="L154">
            <v>1068.55</v>
          </cell>
          <cell r="M154">
            <v>137.24</v>
          </cell>
          <cell r="P154">
            <v>690.62</v>
          </cell>
          <cell r="Q154">
            <v>99.96</v>
          </cell>
        </row>
        <row r="155">
          <cell r="A155">
            <v>224</v>
          </cell>
          <cell r="B155">
            <v>0</v>
          </cell>
          <cell r="C155">
            <v>0</v>
          </cell>
          <cell r="D155">
            <v>0</v>
          </cell>
          <cell r="F155">
            <v>0</v>
          </cell>
          <cell r="H155">
            <v>0</v>
          </cell>
          <cell r="I155">
            <v>29.68</v>
          </cell>
          <cell r="J155">
            <v>0</v>
          </cell>
          <cell r="L155">
            <v>0</v>
          </cell>
          <cell r="M155">
            <v>0</v>
          </cell>
          <cell r="P155">
            <v>0</v>
          </cell>
          <cell r="Q155">
            <v>0</v>
          </cell>
        </row>
        <row r="156">
          <cell r="A156">
            <v>225</v>
          </cell>
          <cell r="B156">
            <v>3409.85</v>
          </cell>
          <cell r="C156">
            <v>1791.16</v>
          </cell>
          <cell r="D156">
            <v>0</v>
          </cell>
          <cell r="H156">
            <v>124.91</v>
          </cell>
          <cell r="I156">
            <v>103.07</v>
          </cell>
          <cell r="J156">
            <v>1312.06</v>
          </cell>
          <cell r="K156">
            <v>0.55000000000000004</v>
          </cell>
          <cell r="L156">
            <v>17.989999999999998</v>
          </cell>
          <cell r="M156">
            <v>85.11</v>
          </cell>
          <cell r="P156">
            <v>56.03</v>
          </cell>
          <cell r="Q156">
            <v>476.6</v>
          </cell>
        </row>
        <row r="157">
          <cell r="A157">
            <v>226</v>
          </cell>
          <cell r="B157">
            <v>5786.85</v>
          </cell>
          <cell r="C157">
            <v>2710.01</v>
          </cell>
          <cell r="D157">
            <v>0</v>
          </cell>
          <cell r="F157">
            <v>0</v>
          </cell>
          <cell r="H157">
            <v>302.08</v>
          </cell>
          <cell r="I157">
            <v>263.81</v>
          </cell>
          <cell r="J157">
            <v>2008.72</v>
          </cell>
          <cell r="K157">
            <v>27.43</v>
          </cell>
          <cell r="L157">
            <v>1028.49</v>
          </cell>
          <cell r="M157">
            <v>344.8</v>
          </cell>
          <cell r="P157">
            <v>16.16</v>
          </cell>
          <cell r="Q157">
            <v>978.5</v>
          </cell>
        </row>
        <row r="158">
          <cell r="A158">
            <v>227</v>
          </cell>
          <cell r="B158">
            <v>0</v>
          </cell>
          <cell r="C158">
            <v>0</v>
          </cell>
          <cell r="F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P158">
            <v>0</v>
          </cell>
          <cell r="Q158">
            <v>0</v>
          </cell>
          <cell r="R158">
            <v>2876.2</v>
          </cell>
        </row>
        <row r="159">
          <cell r="A159">
            <v>228</v>
          </cell>
          <cell r="B159">
            <v>12268.65</v>
          </cell>
          <cell r="C159">
            <v>6914.47</v>
          </cell>
          <cell r="D159">
            <v>0</v>
          </cell>
          <cell r="F159">
            <v>24.29</v>
          </cell>
          <cell r="H159">
            <v>1710.31</v>
          </cell>
          <cell r="I159">
            <v>168.87</v>
          </cell>
          <cell r="J159">
            <v>1664.8</v>
          </cell>
          <cell r="K159">
            <v>10.97</v>
          </cell>
          <cell r="L159">
            <v>12919.39</v>
          </cell>
          <cell r="M159">
            <v>661.11</v>
          </cell>
          <cell r="P159">
            <v>2770.62</v>
          </cell>
          <cell r="Q159">
            <v>1847.97</v>
          </cell>
        </row>
        <row r="160">
          <cell r="A160">
            <v>229</v>
          </cell>
          <cell r="B160">
            <v>21619.19</v>
          </cell>
          <cell r="C160">
            <v>11261</v>
          </cell>
          <cell r="D160">
            <v>46.5</v>
          </cell>
          <cell r="H160">
            <v>2599.67</v>
          </cell>
          <cell r="I160">
            <v>7120.33</v>
          </cell>
          <cell r="J160">
            <v>5155.62</v>
          </cell>
          <cell r="K160">
            <v>577.80999999999995</v>
          </cell>
          <cell r="L160">
            <v>125.45</v>
          </cell>
          <cell r="M160">
            <v>1562.85</v>
          </cell>
          <cell r="P160">
            <v>3886.47</v>
          </cell>
          <cell r="Q160">
            <v>6173.83</v>
          </cell>
        </row>
        <row r="161">
          <cell r="A161">
            <v>230</v>
          </cell>
          <cell r="B161">
            <v>0</v>
          </cell>
          <cell r="C161">
            <v>0</v>
          </cell>
          <cell r="D161">
            <v>0</v>
          </cell>
          <cell r="F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P161">
            <v>0</v>
          </cell>
          <cell r="Q161">
            <v>0</v>
          </cell>
        </row>
        <row r="162">
          <cell r="A162">
            <v>231</v>
          </cell>
          <cell r="B162">
            <v>8869.5499999999993</v>
          </cell>
          <cell r="C162">
            <v>5152.33</v>
          </cell>
          <cell r="F162">
            <v>1051.8800000000001</v>
          </cell>
          <cell r="H162">
            <v>1795.78</v>
          </cell>
          <cell r="I162">
            <v>794.53</v>
          </cell>
          <cell r="J162">
            <v>4002.6</v>
          </cell>
          <cell r="K162">
            <v>5.49</v>
          </cell>
          <cell r="L162">
            <v>3953.8</v>
          </cell>
          <cell r="M162">
            <v>888.84</v>
          </cell>
          <cell r="P162">
            <v>157.44</v>
          </cell>
          <cell r="Q162">
            <v>778.93</v>
          </cell>
          <cell r="R162">
            <v>584.15</v>
          </cell>
        </row>
        <row r="163">
          <cell r="A163">
            <v>232</v>
          </cell>
          <cell r="B163">
            <v>6245.95</v>
          </cell>
          <cell r="C163">
            <v>2739.25</v>
          </cell>
          <cell r="F163">
            <v>78.66</v>
          </cell>
          <cell r="H163">
            <v>222.37</v>
          </cell>
          <cell r="I163">
            <v>551.1</v>
          </cell>
          <cell r="J163">
            <v>1683.35</v>
          </cell>
          <cell r="L163">
            <v>997.4</v>
          </cell>
          <cell r="M163">
            <v>176.64</v>
          </cell>
          <cell r="P163">
            <v>1818.28</v>
          </cell>
          <cell r="Q163">
            <v>468.58</v>
          </cell>
        </row>
        <row r="164">
          <cell r="A164">
            <v>233</v>
          </cell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L164">
            <v>0</v>
          </cell>
          <cell r="M164">
            <v>0</v>
          </cell>
          <cell r="P164">
            <v>0</v>
          </cell>
          <cell r="Q164">
            <v>0</v>
          </cell>
        </row>
        <row r="165">
          <cell r="A165">
            <v>235</v>
          </cell>
          <cell r="B165">
            <v>2933.4</v>
          </cell>
          <cell r="C165">
            <v>1445.36</v>
          </cell>
          <cell r="H165">
            <v>153.05000000000001</v>
          </cell>
          <cell r="I165">
            <v>166.46</v>
          </cell>
          <cell r="J165">
            <v>1253.25</v>
          </cell>
          <cell r="K165">
            <v>5.49</v>
          </cell>
          <cell r="L165">
            <v>314.3</v>
          </cell>
          <cell r="M165">
            <v>168.61</v>
          </cell>
          <cell r="P165">
            <v>34.29</v>
          </cell>
          <cell r="Q165">
            <v>529.44000000000005</v>
          </cell>
        </row>
        <row r="166">
          <cell r="A166">
            <v>237</v>
          </cell>
          <cell r="B166">
            <v>2795.95</v>
          </cell>
          <cell r="C166">
            <v>1341.1</v>
          </cell>
          <cell r="D166">
            <v>0</v>
          </cell>
          <cell r="F166">
            <v>2.86</v>
          </cell>
          <cell r="H166">
            <v>134.44999999999999</v>
          </cell>
          <cell r="I166">
            <v>184.29</v>
          </cell>
          <cell r="J166">
            <v>1509.7</v>
          </cell>
          <cell r="K166">
            <v>0</v>
          </cell>
          <cell r="L166">
            <v>356.69</v>
          </cell>
          <cell r="M166">
            <v>124.56</v>
          </cell>
          <cell r="P166">
            <v>1760.74</v>
          </cell>
          <cell r="Q166">
            <v>438.6</v>
          </cell>
        </row>
        <row r="167">
          <cell r="A167">
            <v>238</v>
          </cell>
          <cell r="B167">
            <v>2136</v>
          </cell>
          <cell r="C167">
            <v>1098.51</v>
          </cell>
          <cell r="H167">
            <v>160.29</v>
          </cell>
          <cell r="I167">
            <v>207.86</v>
          </cell>
          <cell r="J167">
            <v>1697.89</v>
          </cell>
          <cell r="L167">
            <v>0</v>
          </cell>
          <cell r="M167">
            <v>126.59</v>
          </cell>
          <cell r="P167">
            <v>40</v>
          </cell>
          <cell r="Q167">
            <v>273.63</v>
          </cell>
        </row>
        <row r="168">
          <cell r="A168">
            <v>239</v>
          </cell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P168">
            <v>0</v>
          </cell>
          <cell r="Q168">
            <v>0</v>
          </cell>
        </row>
        <row r="169">
          <cell r="A169">
            <v>241</v>
          </cell>
          <cell r="B169">
            <v>4729</v>
          </cell>
          <cell r="C169">
            <v>2374.0100000000002</v>
          </cell>
          <cell r="D169">
            <v>0</v>
          </cell>
          <cell r="F169">
            <v>0</v>
          </cell>
          <cell r="H169">
            <v>434.6</v>
          </cell>
          <cell r="I169">
            <v>194.82</v>
          </cell>
          <cell r="J169">
            <v>1830.58</v>
          </cell>
          <cell r="K169">
            <v>10.97</v>
          </cell>
          <cell r="L169">
            <v>252.1</v>
          </cell>
          <cell r="M169">
            <v>327.7</v>
          </cell>
          <cell r="P169">
            <v>0</v>
          </cell>
          <cell r="Q169">
            <v>641.02</v>
          </cell>
        </row>
        <row r="170">
          <cell r="A170">
            <v>242</v>
          </cell>
          <cell r="B170">
            <v>3036.22</v>
          </cell>
          <cell r="C170">
            <v>2077.87</v>
          </cell>
          <cell r="D170">
            <v>0</v>
          </cell>
          <cell r="H170">
            <v>187.99</v>
          </cell>
          <cell r="I170">
            <v>257.11</v>
          </cell>
          <cell r="J170">
            <v>2210.38</v>
          </cell>
          <cell r="K170">
            <v>0</v>
          </cell>
          <cell r="L170">
            <v>280.87</v>
          </cell>
          <cell r="M170">
            <v>200.09</v>
          </cell>
          <cell r="P170">
            <v>3496.65</v>
          </cell>
          <cell r="Q170">
            <v>248.1</v>
          </cell>
        </row>
        <row r="171">
          <cell r="A171">
            <v>243</v>
          </cell>
          <cell r="B171">
            <v>3435.3</v>
          </cell>
          <cell r="C171">
            <v>1394.64</v>
          </cell>
          <cell r="F171">
            <v>164.61</v>
          </cell>
          <cell r="H171">
            <v>316.49</v>
          </cell>
          <cell r="I171">
            <v>281.16000000000003</v>
          </cell>
          <cell r="J171">
            <v>1394.09</v>
          </cell>
          <cell r="K171">
            <v>5.49</v>
          </cell>
          <cell r="L171">
            <v>314.3</v>
          </cell>
          <cell r="M171">
            <v>194.57</v>
          </cell>
          <cell r="P171">
            <v>2058.4499999999998</v>
          </cell>
          <cell r="Q171">
            <v>496.34</v>
          </cell>
        </row>
        <row r="172">
          <cell r="A172">
            <v>244</v>
          </cell>
          <cell r="B172">
            <v>9570.58</v>
          </cell>
          <cell r="C172">
            <v>9393.02</v>
          </cell>
          <cell r="F172">
            <v>0</v>
          </cell>
          <cell r="H172">
            <v>854.45</v>
          </cell>
          <cell r="I172">
            <v>555.25</v>
          </cell>
          <cell r="J172">
            <v>3629.55</v>
          </cell>
          <cell r="K172">
            <v>21.96</v>
          </cell>
          <cell r="L172">
            <v>8721.91</v>
          </cell>
          <cell r="M172">
            <v>376.45</v>
          </cell>
          <cell r="P172">
            <v>3575.77</v>
          </cell>
          <cell r="Q172">
            <v>1474.36</v>
          </cell>
        </row>
        <row r="173">
          <cell r="A173">
            <v>245</v>
          </cell>
          <cell r="B173">
            <v>0</v>
          </cell>
          <cell r="C173">
            <v>0</v>
          </cell>
          <cell r="D173">
            <v>0</v>
          </cell>
          <cell r="F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P173">
            <v>0</v>
          </cell>
          <cell r="Q173">
            <v>0</v>
          </cell>
          <cell r="R173">
            <v>662.55</v>
          </cell>
        </row>
        <row r="174">
          <cell r="A174">
            <v>246</v>
          </cell>
          <cell r="B174">
            <v>0</v>
          </cell>
          <cell r="C174">
            <v>0</v>
          </cell>
          <cell r="F174">
            <v>0</v>
          </cell>
          <cell r="H174">
            <v>0</v>
          </cell>
          <cell r="I174">
            <v>0</v>
          </cell>
          <cell r="J174">
            <v>0</v>
          </cell>
          <cell r="L174">
            <v>0</v>
          </cell>
          <cell r="M174">
            <v>0</v>
          </cell>
          <cell r="P174">
            <v>0</v>
          </cell>
          <cell r="Q174">
            <v>0</v>
          </cell>
          <cell r="R174">
            <v>1842.9</v>
          </cell>
        </row>
        <row r="175">
          <cell r="A175">
            <v>247</v>
          </cell>
          <cell r="B175">
            <v>4245.5</v>
          </cell>
          <cell r="C175">
            <v>1991.85</v>
          </cell>
          <cell r="D175">
            <v>0</v>
          </cell>
          <cell r="F175">
            <v>5.71</v>
          </cell>
          <cell r="H175">
            <v>654.96</v>
          </cell>
          <cell r="I175">
            <v>240.25</v>
          </cell>
          <cell r="J175">
            <v>4198.24</v>
          </cell>
          <cell r="K175">
            <v>19.2</v>
          </cell>
          <cell r="L175">
            <v>3658.14</v>
          </cell>
          <cell r="M175">
            <v>269.60000000000002</v>
          </cell>
          <cell r="P175">
            <v>2022.87</v>
          </cell>
          <cell r="Q175">
            <v>734.15</v>
          </cell>
          <cell r="R175">
            <v>0</v>
          </cell>
        </row>
        <row r="176">
          <cell r="A176">
            <v>248</v>
          </cell>
          <cell r="B176">
            <v>1780.65</v>
          </cell>
          <cell r="C176">
            <v>1035.1199999999999</v>
          </cell>
          <cell r="H176">
            <v>189.05</v>
          </cell>
          <cell r="I176">
            <v>110.48</v>
          </cell>
          <cell r="J176">
            <v>1696.81</v>
          </cell>
          <cell r="K176">
            <v>0</v>
          </cell>
          <cell r="L176">
            <v>297.87</v>
          </cell>
          <cell r="M176">
            <v>220.69</v>
          </cell>
          <cell r="P176">
            <v>1725.73</v>
          </cell>
          <cell r="Q176">
            <v>528.85</v>
          </cell>
        </row>
        <row r="177">
          <cell r="A177">
            <v>249</v>
          </cell>
          <cell r="B177">
            <v>2175</v>
          </cell>
          <cell r="C177">
            <v>1108.0899999999999</v>
          </cell>
          <cell r="D177">
            <v>0</v>
          </cell>
          <cell r="F177">
            <v>27.41</v>
          </cell>
          <cell r="H177">
            <v>273.44</v>
          </cell>
          <cell r="I177">
            <v>1305.26</v>
          </cell>
          <cell r="J177">
            <v>1352.34</v>
          </cell>
          <cell r="K177">
            <v>85.41</v>
          </cell>
          <cell r="L177">
            <v>278.81</v>
          </cell>
          <cell r="M177">
            <v>134.08000000000001</v>
          </cell>
          <cell r="P177">
            <v>279.54000000000002</v>
          </cell>
          <cell r="Q177">
            <v>815.83</v>
          </cell>
        </row>
        <row r="178">
          <cell r="A178">
            <v>251</v>
          </cell>
          <cell r="B178">
            <v>2282.6</v>
          </cell>
          <cell r="C178">
            <v>1103.3900000000001</v>
          </cell>
          <cell r="D178">
            <v>0</v>
          </cell>
          <cell r="F178">
            <v>303.37</v>
          </cell>
          <cell r="H178">
            <v>517.22</v>
          </cell>
          <cell r="I178">
            <v>860.46</v>
          </cell>
          <cell r="J178">
            <v>1742.31</v>
          </cell>
          <cell r="K178">
            <v>18.73</v>
          </cell>
          <cell r="L178">
            <v>1864.44</v>
          </cell>
          <cell r="M178">
            <v>217.48</v>
          </cell>
          <cell r="P178">
            <v>115.72</v>
          </cell>
          <cell r="Q178">
            <v>444.64</v>
          </cell>
        </row>
        <row r="179">
          <cell r="A179">
            <v>252</v>
          </cell>
          <cell r="B179">
            <v>0</v>
          </cell>
          <cell r="C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42.44</v>
          </cell>
          <cell r="P179">
            <v>0</v>
          </cell>
          <cell r="Q179">
            <v>1763.57</v>
          </cell>
          <cell r="R179">
            <v>1906.15</v>
          </cell>
        </row>
        <row r="180">
          <cell r="A180">
            <v>253</v>
          </cell>
          <cell r="B180">
            <v>25498.43</v>
          </cell>
          <cell r="C180">
            <v>15221.04</v>
          </cell>
          <cell r="D180">
            <v>0</v>
          </cell>
          <cell r="F180">
            <v>0</v>
          </cell>
          <cell r="H180">
            <v>2968.24</v>
          </cell>
          <cell r="I180">
            <v>4139.51</v>
          </cell>
          <cell r="J180">
            <v>5080.84</v>
          </cell>
          <cell r="K180">
            <v>337.08</v>
          </cell>
          <cell r="L180">
            <v>0</v>
          </cell>
          <cell r="M180">
            <v>1649.81</v>
          </cell>
          <cell r="P180">
            <v>3247.26</v>
          </cell>
          <cell r="Q180">
            <v>12824.79</v>
          </cell>
          <cell r="R180">
            <v>1696.55</v>
          </cell>
        </row>
        <row r="181">
          <cell r="A181">
            <v>254</v>
          </cell>
          <cell r="I181">
            <v>0</v>
          </cell>
          <cell r="L181">
            <v>0</v>
          </cell>
          <cell r="P181">
            <v>0.64</v>
          </cell>
        </row>
        <row r="182">
          <cell r="A182">
            <v>257</v>
          </cell>
          <cell r="B182">
            <v>6100.95</v>
          </cell>
          <cell r="C182">
            <v>3118.09</v>
          </cell>
          <cell r="D182">
            <v>0</v>
          </cell>
          <cell r="F182">
            <v>0</v>
          </cell>
          <cell r="H182">
            <v>189.3</v>
          </cell>
          <cell r="I182">
            <v>619.05999999999995</v>
          </cell>
          <cell r="J182">
            <v>1948.36</v>
          </cell>
          <cell r="K182">
            <v>0</v>
          </cell>
          <cell r="L182">
            <v>320.31</v>
          </cell>
          <cell r="M182">
            <v>259.05</v>
          </cell>
          <cell r="P182">
            <v>381.04</v>
          </cell>
          <cell r="Q182">
            <v>1040.48</v>
          </cell>
          <cell r="R182">
            <v>1401.9</v>
          </cell>
        </row>
        <row r="183">
          <cell r="A183">
            <v>259</v>
          </cell>
          <cell r="B183">
            <v>6335.15</v>
          </cell>
          <cell r="C183">
            <v>3105.97</v>
          </cell>
          <cell r="F183">
            <v>965.95</v>
          </cell>
          <cell r="H183">
            <v>381.99</v>
          </cell>
          <cell r="I183">
            <v>297.56</v>
          </cell>
          <cell r="J183">
            <v>1705.25</v>
          </cell>
          <cell r="L183">
            <v>257.05</v>
          </cell>
          <cell r="M183">
            <v>329.92</v>
          </cell>
          <cell r="P183">
            <v>1745.47</v>
          </cell>
          <cell r="Q183">
            <v>721.98</v>
          </cell>
        </row>
        <row r="184">
          <cell r="A184">
            <v>260</v>
          </cell>
          <cell r="B184">
            <v>0</v>
          </cell>
          <cell r="C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325.32</v>
          </cell>
          <cell r="L184">
            <v>0</v>
          </cell>
          <cell r="M184">
            <v>0</v>
          </cell>
          <cell r="P184">
            <v>0</v>
          </cell>
          <cell r="Q184">
            <v>0</v>
          </cell>
        </row>
        <row r="185">
          <cell r="A185">
            <v>261</v>
          </cell>
          <cell r="B185">
            <v>0</v>
          </cell>
          <cell r="C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P185">
            <v>0</v>
          </cell>
          <cell r="Q185">
            <v>0</v>
          </cell>
        </row>
        <row r="186">
          <cell r="A186">
            <v>262</v>
          </cell>
          <cell r="B186">
            <v>0</v>
          </cell>
          <cell r="C186">
            <v>0</v>
          </cell>
          <cell r="D186">
            <v>0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P186">
            <v>0</v>
          </cell>
          <cell r="Q186">
            <v>0</v>
          </cell>
        </row>
        <row r="187">
          <cell r="A187">
            <v>263</v>
          </cell>
          <cell r="B187">
            <v>22930.81</v>
          </cell>
          <cell r="C187">
            <v>13015.54</v>
          </cell>
          <cell r="D187">
            <v>14</v>
          </cell>
          <cell r="F187">
            <v>441.19</v>
          </cell>
          <cell r="H187">
            <v>2342.27</v>
          </cell>
          <cell r="I187">
            <v>2153.77</v>
          </cell>
          <cell r="J187">
            <v>5544.21</v>
          </cell>
          <cell r="K187">
            <v>764.43</v>
          </cell>
          <cell r="L187">
            <v>8698.7099999999991</v>
          </cell>
          <cell r="M187">
            <v>751.64</v>
          </cell>
          <cell r="P187">
            <v>640.91</v>
          </cell>
          <cell r="Q187">
            <v>3784.58</v>
          </cell>
          <cell r="R187">
            <v>1732.39</v>
          </cell>
        </row>
        <row r="188">
          <cell r="A188">
            <v>264</v>
          </cell>
          <cell r="B188">
            <v>13111.83</v>
          </cell>
          <cell r="C188">
            <v>7085.45</v>
          </cell>
          <cell r="D188">
            <v>0</v>
          </cell>
          <cell r="F188">
            <v>82.9</v>
          </cell>
          <cell r="H188">
            <v>1725.27</v>
          </cell>
          <cell r="I188">
            <v>2702.34</v>
          </cell>
          <cell r="J188">
            <v>5969.52</v>
          </cell>
          <cell r="K188">
            <v>10.97</v>
          </cell>
          <cell r="L188">
            <v>756.64</v>
          </cell>
          <cell r="M188">
            <v>1039.79</v>
          </cell>
          <cell r="P188">
            <v>1964.32</v>
          </cell>
          <cell r="Q188">
            <v>5794.34</v>
          </cell>
          <cell r="R188">
            <v>656.85</v>
          </cell>
        </row>
        <row r="189">
          <cell r="A189">
            <v>265</v>
          </cell>
          <cell r="B189">
            <v>14350.13</v>
          </cell>
          <cell r="C189">
            <v>7522.91</v>
          </cell>
          <cell r="D189">
            <v>61</v>
          </cell>
          <cell r="F189">
            <v>170</v>
          </cell>
          <cell r="H189">
            <v>1998.49</v>
          </cell>
          <cell r="I189">
            <v>5445.32</v>
          </cell>
          <cell r="J189">
            <v>5125.6899999999996</v>
          </cell>
          <cell r="K189">
            <v>540.54999999999995</v>
          </cell>
          <cell r="L189">
            <v>875.45</v>
          </cell>
          <cell r="M189">
            <v>1518.66</v>
          </cell>
          <cell r="P189">
            <v>165.69</v>
          </cell>
          <cell r="Q189">
            <v>6721.95</v>
          </cell>
          <cell r="R189">
            <v>581.5</v>
          </cell>
        </row>
        <row r="190">
          <cell r="A190">
            <v>268</v>
          </cell>
          <cell r="B190">
            <v>0</v>
          </cell>
          <cell r="C190">
            <v>0</v>
          </cell>
          <cell r="F190">
            <v>0</v>
          </cell>
          <cell r="H190">
            <v>0</v>
          </cell>
          <cell r="I190">
            <v>0</v>
          </cell>
          <cell r="J190">
            <v>0</v>
          </cell>
          <cell r="L190">
            <v>0</v>
          </cell>
          <cell r="M190">
            <v>0</v>
          </cell>
          <cell r="P190">
            <v>0</v>
          </cell>
          <cell r="Q190">
            <v>0</v>
          </cell>
        </row>
        <row r="191">
          <cell r="A191">
            <v>270</v>
          </cell>
          <cell r="B191">
            <v>2620</v>
          </cell>
          <cell r="C191">
            <v>1346.82</v>
          </cell>
          <cell r="H191">
            <v>182.26</v>
          </cell>
          <cell r="I191">
            <v>50.9</v>
          </cell>
          <cell r="J191">
            <v>153.47999999999999</v>
          </cell>
          <cell r="K191">
            <v>0</v>
          </cell>
          <cell r="L191">
            <v>0</v>
          </cell>
          <cell r="M191">
            <v>171.23</v>
          </cell>
          <cell r="P191">
            <v>11.57</v>
          </cell>
          <cell r="Q191">
            <v>693.5</v>
          </cell>
        </row>
        <row r="192">
          <cell r="A192">
            <v>271</v>
          </cell>
          <cell r="B192">
            <v>0</v>
          </cell>
          <cell r="C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  <cell r="M192">
            <v>0</v>
          </cell>
          <cell r="P192">
            <v>0</v>
          </cell>
          <cell r="Q192">
            <v>0</v>
          </cell>
        </row>
        <row r="193">
          <cell r="A193">
            <v>272</v>
          </cell>
          <cell r="B193">
            <v>0</v>
          </cell>
          <cell r="C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  <cell r="M193">
            <v>0</v>
          </cell>
          <cell r="P193">
            <v>0</v>
          </cell>
          <cell r="Q193">
            <v>0</v>
          </cell>
        </row>
        <row r="194">
          <cell r="A194">
            <v>273</v>
          </cell>
          <cell r="B194">
            <v>2952</v>
          </cell>
          <cell r="C194">
            <v>1424.87</v>
          </cell>
          <cell r="D194">
            <v>0</v>
          </cell>
          <cell r="H194">
            <v>106.56</v>
          </cell>
          <cell r="I194">
            <v>193.09</v>
          </cell>
          <cell r="J194">
            <v>1180.75</v>
          </cell>
          <cell r="K194">
            <v>0</v>
          </cell>
          <cell r="M194">
            <v>85.63</v>
          </cell>
          <cell r="P194">
            <v>0</v>
          </cell>
          <cell r="Q194">
            <v>248.64</v>
          </cell>
        </row>
        <row r="195">
          <cell r="A195">
            <v>274</v>
          </cell>
          <cell r="B195">
            <v>0</v>
          </cell>
          <cell r="C195">
            <v>3.44</v>
          </cell>
          <cell r="D195">
            <v>0</v>
          </cell>
          <cell r="F195">
            <v>22.86</v>
          </cell>
          <cell r="H195">
            <v>0</v>
          </cell>
          <cell r="I195">
            <v>0</v>
          </cell>
          <cell r="J195">
            <v>0</v>
          </cell>
          <cell r="L195">
            <v>0</v>
          </cell>
          <cell r="M195">
            <v>0</v>
          </cell>
          <cell r="P195">
            <v>0</v>
          </cell>
          <cell r="Q195">
            <v>0</v>
          </cell>
        </row>
        <row r="196">
          <cell r="A196">
            <v>275</v>
          </cell>
          <cell r="B196">
            <v>0</v>
          </cell>
          <cell r="C196">
            <v>0</v>
          </cell>
          <cell r="J196">
            <v>125.01</v>
          </cell>
          <cell r="M196">
            <v>0</v>
          </cell>
          <cell r="P196">
            <v>0</v>
          </cell>
        </row>
        <row r="197">
          <cell r="A197">
            <v>276</v>
          </cell>
          <cell r="B197">
            <v>2313.85</v>
          </cell>
          <cell r="C197">
            <v>1228.79</v>
          </cell>
          <cell r="F197">
            <v>33.799999999999997</v>
          </cell>
          <cell r="H197">
            <v>107.7</v>
          </cell>
          <cell r="I197">
            <v>139.69</v>
          </cell>
          <cell r="J197">
            <v>1923.2</v>
          </cell>
          <cell r="K197">
            <v>0</v>
          </cell>
          <cell r="L197">
            <v>1571.34</v>
          </cell>
          <cell r="M197">
            <v>135.36000000000001</v>
          </cell>
          <cell r="P197">
            <v>3438.6</v>
          </cell>
          <cell r="Q197">
            <v>435.75</v>
          </cell>
        </row>
        <row r="198">
          <cell r="A198">
            <v>277</v>
          </cell>
          <cell r="B198">
            <v>10526.8</v>
          </cell>
          <cell r="C198">
            <v>5395.49</v>
          </cell>
          <cell r="D198">
            <v>0</v>
          </cell>
          <cell r="F198">
            <v>0</v>
          </cell>
          <cell r="H198">
            <v>1317.54</v>
          </cell>
          <cell r="I198">
            <v>1075.99</v>
          </cell>
          <cell r="J198">
            <v>7071.03</v>
          </cell>
          <cell r="K198">
            <v>162.82</v>
          </cell>
          <cell r="L198">
            <v>12613.03</v>
          </cell>
          <cell r="M198">
            <v>375.45</v>
          </cell>
          <cell r="P198">
            <v>161.82</v>
          </cell>
          <cell r="Q198">
            <v>1297.45</v>
          </cell>
        </row>
        <row r="199">
          <cell r="A199">
            <v>280</v>
          </cell>
          <cell r="L199">
            <v>0</v>
          </cell>
        </row>
        <row r="200">
          <cell r="A200">
            <v>282</v>
          </cell>
          <cell r="B200">
            <v>2770.95</v>
          </cell>
          <cell r="C200">
            <v>1176.74</v>
          </cell>
          <cell r="F200">
            <v>0</v>
          </cell>
          <cell r="H200">
            <v>109.13</v>
          </cell>
          <cell r="I200">
            <v>497.47</v>
          </cell>
          <cell r="J200">
            <v>1597.3</v>
          </cell>
          <cell r="K200">
            <v>0</v>
          </cell>
          <cell r="L200">
            <v>314.3</v>
          </cell>
          <cell r="M200">
            <v>470.39</v>
          </cell>
          <cell r="P200">
            <v>23.55</v>
          </cell>
          <cell r="Q200">
            <v>543.22</v>
          </cell>
        </row>
        <row r="201">
          <cell r="A201">
            <v>283</v>
          </cell>
          <cell r="B201">
            <v>3948.3</v>
          </cell>
          <cell r="C201">
            <v>1950.95</v>
          </cell>
          <cell r="D201">
            <v>0</v>
          </cell>
          <cell r="F201">
            <v>5.71</v>
          </cell>
          <cell r="H201">
            <v>254.13</v>
          </cell>
          <cell r="I201">
            <v>438.65</v>
          </cell>
          <cell r="J201">
            <v>1628.53</v>
          </cell>
          <cell r="K201">
            <v>0</v>
          </cell>
          <cell r="L201">
            <v>2065.92</v>
          </cell>
          <cell r="M201">
            <v>180.94</v>
          </cell>
          <cell r="P201">
            <v>2315.16</v>
          </cell>
          <cell r="Q201">
            <v>912.87</v>
          </cell>
          <cell r="R201">
            <v>1681.18</v>
          </cell>
        </row>
        <row r="202">
          <cell r="A202">
            <v>284</v>
          </cell>
          <cell r="B202">
            <v>16201.61</v>
          </cell>
          <cell r="C202">
            <v>8316.14</v>
          </cell>
          <cell r="D202">
            <v>0</v>
          </cell>
          <cell r="F202">
            <v>60.58</v>
          </cell>
          <cell r="H202">
            <v>1377.54</v>
          </cell>
          <cell r="I202">
            <v>3086.02</v>
          </cell>
          <cell r="J202">
            <v>4604.47</v>
          </cell>
          <cell r="K202">
            <v>27.43</v>
          </cell>
          <cell r="L202">
            <v>3922.1</v>
          </cell>
          <cell r="M202">
            <v>449.38</v>
          </cell>
          <cell r="P202">
            <v>620.54999999999995</v>
          </cell>
          <cell r="Q202">
            <v>2011.15</v>
          </cell>
        </row>
        <row r="203">
          <cell r="A203">
            <v>285</v>
          </cell>
          <cell r="B203">
            <v>46643.57</v>
          </cell>
          <cell r="C203">
            <v>24217.56</v>
          </cell>
          <cell r="D203">
            <v>0</v>
          </cell>
          <cell r="F203">
            <v>427.01</v>
          </cell>
          <cell r="H203">
            <v>3404.94</v>
          </cell>
          <cell r="I203">
            <v>3731.26</v>
          </cell>
          <cell r="J203">
            <v>11004.68</v>
          </cell>
          <cell r="K203">
            <v>1288.18</v>
          </cell>
          <cell r="L203">
            <v>97.88</v>
          </cell>
          <cell r="M203">
            <v>4470.8</v>
          </cell>
          <cell r="P203">
            <v>863.39</v>
          </cell>
          <cell r="Q203">
            <v>5276.48</v>
          </cell>
          <cell r="R203">
            <v>1872.62</v>
          </cell>
        </row>
        <row r="204">
          <cell r="A204">
            <v>287</v>
          </cell>
          <cell r="C204">
            <v>0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P204">
            <v>0</v>
          </cell>
          <cell r="R204">
            <v>0</v>
          </cell>
        </row>
        <row r="205">
          <cell r="A205">
            <v>288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L205">
            <v>0</v>
          </cell>
          <cell r="P205">
            <v>0</v>
          </cell>
        </row>
        <row r="206">
          <cell r="A206">
            <v>289</v>
          </cell>
          <cell r="F206">
            <v>0</v>
          </cell>
          <cell r="I206">
            <v>0</v>
          </cell>
          <cell r="J206">
            <v>0</v>
          </cell>
          <cell r="L206">
            <v>0</v>
          </cell>
          <cell r="P206">
            <v>0</v>
          </cell>
        </row>
        <row r="207">
          <cell r="A207">
            <v>290</v>
          </cell>
          <cell r="C207">
            <v>0</v>
          </cell>
          <cell r="F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P207">
            <v>9</v>
          </cell>
          <cell r="R207">
            <v>0</v>
          </cell>
        </row>
        <row r="208">
          <cell r="A208">
            <v>291</v>
          </cell>
          <cell r="C208">
            <v>0</v>
          </cell>
          <cell r="F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P208">
            <v>0</v>
          </cell>
        </row>
        <row r="209">
          <cell r="A209">
            <v>292</v>
          </cell>
          <cell r="C209">
            <v>0</v>
          </cell>
        </row>
        <row r="210">
          <cell r="A210">
            <v>294</v>
          </cell>
          <cell r="C210">
            <v>0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P210">
            <v>0</v>
          </cell>
          <cell r="R210">
            <v>0</v>
          </cell>
        </row>
        <row r="211">
          <cell r="A211">
            <v>295</v>
          </cell>
          <cell r="P211">
            <v>0</v>
          </cell>
        </row>
        <row r="212">
          <cell r="A212">
            <v>296</v>
          </cell>
          <cell r="P212">
            <v>0</v>
          </cell>
        </row>
        <row r="213">
          <cell r="A213">
            <v>297</v>
          </cell>
          <cell r="P213">
            <v>0</v>
          </cell>
        </row>
        <row r="214">
          <cell r="A214">
            <v>298</v>
          </cell>
          <cell r="B214">
            <v>0</v>
          </cell>
          <cell r="C214">
            <v>0</v>
          </cell>
          <cell r="D214">
            <v>0</v>
          </cell>
          <cell r="F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P214">
            <v>0</v>
          </cell>
          <cell r="Q214">
            <v>0</v>
          </cell>
        </row>
        <row r="215">
          <cell r="A215">
            <v>300</v>
          </cell>
          <cell r="B215">
            <v>1909.85</v>
          </cell>
          <cell r="C215">
            <v>1172.55</v>
          </cell>
          <cell r="H215">
            <v>224.84</v>
          </cell>
          <cell r="I215">
            <v>118.84</v>
          </cell>
          <cell r="J215">
            <v>1716.95</v>
          </cell>
          <cell r="K215">
            <v>0</v>
          </cell>
          <cell r="L215">
            <v>0</v>
          </cell>
          <cell r="M215">
            <v>208.75</v>
          </cell>
          <cell r="P215">
            <v>1622.78</v>
          </cell>
          <cell r="Q215">
            <v>319.7</v>
          </cell>
        </row>
        <row r="216">
          <cell r="A216">
            <v>302</v>
          </cell>
          <cell r="B216">
            <v>4350</v>
          </cell>
          <cell r="C216">
            <v>2269.06</v>
          </cell>
          <cell r="F216">
            <v>0</v>
          </cell>
          <cell r="H216">
            <v>527.91</v>
          </cell>
          <cell r="I216">
            <v>183.24</v>
          </cell>
          <cell r="J216">
            <v>1251.31</v>
          </cell>
          <cell r="K216">
            <v>0</v>
          </cell>
          <cell r="L216">
            <v>0</v>
          </cell>
          <cell r="M216">
            <v>246.1</v>
          </cell>
          <cell r="P216">
            <v>1292.74</v>
          </cell>
          <cell r="Q216">
            <v>455.55</v>
          </cell>
        </row>
        <row r="217">
          <cell r="A217">
            <v>303</v>
          </cell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L217">
            <v>0</v>
          </cell>
          <cell r="M217">
            <v>0</v>
          </cell>
          <cell r="P217">
            <v>0</v>
          </cell>
          <cell r="Q217">
            <v>0</v>
          </cell>
        </row>
        <row r="218">
          <cell r="A218">
            <v>304</v>
          </cell>
          <cell r="B218">
            <v>0</v>
          </cell>
          <cell r="C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P218">
            <v>0</v>
          </cell>
          <cell r="Q218">
            <v>0</v>
          </cell>
        </row>
        <row r="219">
          <cell r="A219">
            <v>305</v>
          </cell>
          <cell r="B219">
            <v>4406.6499999999996</v>
          </cell>
          <cell r="C219">
            <v>2567.89</v>
          </cell>
          <cell r="D219">
            <v>60.5</v>
          </cell>
          <cell r="H219">
            <v>231.72</v>
          </cell>
          <cell r="I219">
            <v>451.43</v>
          </cell>
          <cell r="J219">
            <v>1636.46</v>
          </cell>
          <cell r="K219">
            <v>1.37</v>
          </cell>
          <cell r="L219">
            <v>22.12</v>
          </cell>
          <cell r="M219">
            <v>151.99</v>
          </cell>
          <cell r="P219">
            <v>68.73</v>
          </cell>
          <cell r="Q219">
            <v>702.22</v>
          </cell>
        </row>
        <row r="220">
          <cell r="A220">
            <v>306</v>
          </cell>
          <cell r="I220">
            <v>0</v>
          </cell>
          <cell r="J220">
            <v>0</v>
          </cell>
          <cell r="P220">
            <v>0</v>
          </cell>
          <cell r="Q220">
            <v>0</v>
          </cell>
        </row>
        <row r="221">
          <cell r="A221">
            <v>307</v>
          </cell>
          <cell r="H221">
            <v>0</v>
          </cell>
        </row>
        <row r="222">
          <cell r="A222">
            <v>308</v>
          </cell>
          <cell r="B222">
            <v>2625</v>
          </cell>
          <cell r="C222">
            <v>1311.64</v>
          </cell>
          <cell r="F222">
            <v>0</v>
          </cell>
          <cell r="H222">
            <v>161.96</v>
          </cell>
          <cell r="I222">
            <v>63.9</v>
          </cell>
          <cell r="J222">
            <v>1759.31</v>
          </cell>
          <cell r="K222">
            <v>1.92</v>
          </cell>
          <cell r="P222">
            <v>24.59</v>
          </cell>
          <cell r="Q222">
            <v>1062.9000000000001</v>
          </cell>
        </row>
        <row r="223">
          <cell r="A223">
            <v>309</v>
          </cell>
          <cell r="B223">
            <v>4430.6000000000004</v>
          </cell>
          <cell r="C223">
            <v>1579.09</v>
          </cell>
          <cell r="F223">
            <v>459.71</v>
          </cell>
          <cell r="H223">
            <v>159.32</v>
          </cell>
          <cell r="I223">
            <v>106.95</v>
          </cell>
          <cell r="J223">
            <v>1918.42</v>
          </cell>
          <cell r="K223">
            <v>2.74</v>
          </cell>
          <cell r="L223">
            <v>314.3</v>
          </cell>
          <cell r="M223">
            <v>216.18</v>
          </cell>
          <cell r="P223">
            <v>1374.65</v>
          </cell>
          <cell r="Q223">
            <v>969.37</v>
          </cell>
          <cell r="R223">
            <v>0</v>
          </cell>
        </row>
        <row r="224">
          <cell r="A224">
            <v>310</v>
          </cell>
          <cell r="B224">
            <v>5537.7</v>
          </cell>
          <cell r="C224">
            <v>2686.8</v>
          </cell>
          <cell r="F224">
            <v>20</v>
          </cell>
          <cell r="H224">
            <v>230.27</v>
          </cell>
          <cell r="I224">
            <v>256.01</v>
          </cell>
          <cell r="J224">
            <v>3438.32</v>
          </cell>
          <cell r="K224">
            <v>847.74</v>
          </cell>
          <cell r="L224">
            <v>314.3</v>
          </cell>
          <cell r="M224">
            <v>190.9</v>
          </cell>
          <cell r="P224">
            <v>1877.22</v>
          </cell>
          <cell r="Q224">
            <v>1453</v>
          </cell>
        </row>
        <row r="225">
          <cell r="A225">
            <v>312</v>
          </cell>
          <cell r="B225">
            <v>1505</v>
          </cell>
          <cell r="C225">
            <v>1412.39</v>
          </cell>
          <cell r="F225">
            <v>0</v>
          </cell>
          <cell r="H225">
            <v>36.130000000000003</v>
          </cell>
          <cell r="I225">
            <v>0</v>
          </cell>
          <cell r="J225">
            <v>0</v>
          </cell>
          <cell r="L225">
            <v>0</v>
          </cell>
          <cell r="M225">
            <v>227.82</v>
          </cell>
          <cell r="P225">
            <v>69.709999999999994</v>
          </cell>
          <cell r="Q225">
            <v>43.85</v>
          </cell>
        </row>
        <row r="226">
          <cell r="A226">
            <v>314</v>
          </cell>
          <cell r="J226">
            <v>0</v>
          </cell>
        </row>
        <row r="227">
          <cell r="A227">
            <v>316</v>
          </cell>
          <cell r="B227">
            <v>0</v>
          </cell>
          <cell r="C227">
            <v>21.51</v>
          </cell>
          <cell r="F227">
            <v>0</v>
          </cell>
          <cell r="H227">
            <v>0</v>
          </cell>
          <cell r="I227">
            <v>0</v>
          </cell>
          <cell r="J227">
            <v>155.82</v>
          </cell>
          <cell r="L227">
            <v>1.34</v>
          </cell>
          <cell r="M227">
            <v>0</v>
          </cell>
          <cell r="P227">
            <v>0</v>
          </cell>
          <cell r="Q227">
            <v>329.52</v>
          </cell>
        </row>
        <row r="228">
          <cell r="A228">
            <v>317</v>
          </cell>
          <cell r="B228">
            <v>0</v>
          </cell>
          <cell r="C228">
            <v>0</v>
          </cell>
          <cell r="D228">
            <v>0</v>
          </cell>
          <cell r="F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1.34</v>
          </cell>
          <cell r="M228">
            <v>0</v>
          </cell>
          <cell r="P228">
            <v>0</v>
          </cell>
          <cell r="Q228">
            <v>247.5</v>
          </cell>
          <cell r="R228">
            <v>583.70000000000005</v>
          </cell>
        </row>
        <row r="229">
          <cell r="A229">
            <v>318</v>
          </cell>
          <cell r="B229">
            <v>3509.15</v>
          </cell>
          <cell r="C229">
            <v>1823.16</v>
          </cell>
          <cell r="D229">
            <v>33.5</v>
          </cell>
          <cell r="F229">
            <v>0</v>
          </cell>
          <cell r="H229">
            <v>302.14</v>
          </cell>
          <cell r="I229">
            <v>425.54</v>
          </cell>
          <cell r="J229">
            <v>1780.97</v>
          </cell>
          <cell r="K229">
            <v>0</v>
          </cell>
          <cell r="L229">
            <v>5749.74</v>
          </cell>
          <cell r="M229">
            <v>260.95999999999998</v>
          </cell>
          <cell r="P229">
            <v>1323.44</v>
          </cell>
          <cell r="Q229">
            <v>1021.55</v>
          </cell>
        </row>
        <row r="230">
          <cell r="A230">
            <v>319</v>
          </cell>
          <cell r="B230">
            <v>0</v>
          </cell>
          <cell r="C230">
            <v>0</v>
          </cell>
          <cell r="D230">
            <v>0</v>
          </cell>
          <cell r="F230">
            <v>0</v>
          </cell>
          <cell r="H230">
            <v>0</v>
          </cell>
          <cell r="I230">
            <v>0</v>
          </cell>
          <cell r="J230">
            <v>500</v>
          </cell>
          <cell r="K230">
            <v>0</v>
          </cell>
          <cell r="L230">
            <v>0</v>
          </cell>
          <cell r="M230">
            <v>0</v>
          </cell>
          <cell r="P230">
            <v>0</v>
          </cell>
          <cell r="Q230">
            <v>230.1</v>
          </cell>
          <cell r="R230">
            <v>572.54999999999995</v>
          </cell>
        </row>
        <row r="231">
          <cell r="A231">
            <v>320</v>
          </cell>
          <cell r="B231">
            <v>0</v>
          </cell>
          <cell r="C231">
            <v>11.65</v>
          </cell>
          <cell r="D231">
            <v>0</v>
          </cell>
          <cell r="F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P231">
            <v>0</v>
          </cell>
          <cell r="Q231">
            <v>64.55</v>
          </cell>
          <cell r="R231">
            <v>0</v>
          </cell>
        </row>
        <row r="232">
          <cell r="A232">
            <v>321</v>
          </cell>
          <cell r="B232">
            <v>177.85</v>
          </cell>
          <cell r="C232">
            <v>0</v>
          </cell>
          <cell r="F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P232">
            <v>0</v>
          </cell>
          <cell r="Q232">
            <v>0</v>
          </cell>
          <cell r="R232">
            <v>583</v>
          </cell>
        </row>
        <row r="233">
          <cell r="A233">
            <v>322</v>
          </cell>
          <cell r="B233">
            <v>0</v>
          </cell>
          <cell r="C233">
            <v>0</v>
          </cell>
          <cell r="D233">
            <v>0</v>
          </cell>
          <cell r="F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P233">
            <v>0</v>
          </cell>
          <cell r="Q233">
            <v>483.85</v>
          </cell>
        </row>
        <row r="234">
          <cell r="A234">
            <v>323</v>
          </cell>
          <cell r="H234">
            <v>0</v>
          </cell>
          <cell r="P234">
            <v>0</v>
          </cell>
        </row>
        <row r="235">
          <cell r="A235">
            <v>324</v>
          </cell>
          <cell r="H235">
            <v>0</v>
          </cell>
          <cell r="P235">
            <v>0</v>
          </cell>
        </row>
        <row r="236">
          <cell r="A236">
            <v>325</v>
          </cell>
          <cell r="B236">
            <v>2443.75</v>
          </cell>
          <cell r="C236">
            <v>1328.53</v>
          </cell>
          <cell r="D236">
            <v>0</v>
          </cell>
          <cell r="H236">
            <v>224.64</v>
          </cell>
          <cell r="I236">
            <v>272.43</v>
          </cell>
          <cell r="J236">
            <v>1495.85</v>
          </cell>
          <cell r="K236">
            <v>15.98</v>
          </cell>
          <cell r="L236">
            <v>280</v>
          </cell>
          <cell r="M236">
            <v>133.03</v>
          </cell>
          <cell r="P236">
            <v>1653.72</v>
          </cell>
          <cell r="Q236">
            <v>517.04999999999995</v>
          </cell>
          <cell r="R236">
            <v>345.57</v>
          </cell>
        </row>
        <row r="237">
          <cell r="A237">
            <v>326</v>
          </cell>
          <cell r="B237">
            <v>0</v>
          </cell>
          <cell r="C237">
            <v>0</v>
          </cell>
          <cell r="D237">
            <v>0</v>
          </cell>
          <cell r="F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P237">
            <v>0</v>
          </cell>
          <cell r="Q237">
            <v>0</v>
          </cell>
          <cell r="R237">
            <v>0</v>
          </cell>
        </row>
        <row r="238">
          <cell r="A238">
            <v>327</v>
          </cell>
          <cell r="B238">
            <v>0</v>
          </cell>
          <cell r="C238">
            <v>0</v>
          </cell>
          <cell r="D238">
            <v>0</v>
          </cell>
          <cell r="F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P238">
            <v>0</v>
          </cell>
          <cell r="Q238">
            <v>0</v>
          </cell>
          <cell r="R238">
            <v>1919.5</v>
          </cell>
        </row>
        <row r="239">
          <cell r="A239">
            <v>328</v>
          </cell>
          <cell r="B239">
            <v>0</v>
          </cell>
          <cell r="C239">
            <v>0</v>
          </cell>
          <cell r="D239">
            <v>0</v>
          </cell>
          <cell r="F239">
            <v>0</v>
          </cell>
          <cell r="H239">
            <v>0</v>
          </cell>
          <cell r="I239">
            <v>178.5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P239">
            <v>0</v>
          </cell>
          <cell r="Q239">
            <v>0</v>
          </cell>
          <cell r="R239">
            <v>0</v>
          </cell>
        </row>
        <row r="240">
          <cell r="A240">
            <v>329</v>
          </cell>
          <cell r="B240">
            <v>14021.1</v>
          </cell>
          <cell r="C240">
            <v>7944.32</v>
          </cell>
          <cell r="H240">
            <v>357.69</v>
          </cell>
          <cell r="I240">
            <v>78.86</v>
          </cell>
          <cell r="J240">
            <v>347.51</v>
          </cell>
          <cell r="L240">
            <v>640.20000000000005</v>
          </cell>
          <cell r="M240">
            <v>311.3</v>
          </cell>
          <cell r="P240">
            <v>69.069999999999993</v>
          </cell>
          <cell r="Q240">
            <v>327.06</v>
          </cell>
        </row>
        <row r="241">
          <cell r="A241">
            <v>330</v>
          </cell>
          <cell r="B241">
            <v>19970</v>
          </cell>
          <cell r="C241">
            <v>10071.34</v>
          </cell>
          <cell r="D241">
            <v>372</v>
          </cell>
          <cell r="F241">
            <v>5.14</v>
          </cell>
          <cell r="H241">
            <v>1395.32</v>
          </cell>
          <cell r="I241">
            <v>354.68</v>
          </cell>
          <cell r="J241">
            <v>128.58000000000001</v>
          </cell>
          <cell r="K241">
            <v>25.82</v>
          </cell>
          <cell r="M241">
            <v>29.27</v>
          </cell>
          <cell r="P241">
            <v>73.33</v>
          </cell>
          <cell r="Q241">
            <v>1556.39</v>
          </cell>
        </row>
        <row r="242">
          <cell r="A242">
            <v>331</v>
          </cell>
          <cell r="B242">
            <v>3055.5</v>
          </cell>
          <cell r="C242">
            <v>1515.94</v>
          </cell>
          <cell r="D242">
            <v>63</v>
          </cell>
          <cell r="F242">
            <v>14.16</v>
          </cell>
          <cell r="H242">
            <v>182.39</v>
          </cell>
          <cell r="I242">
            <v>81.14</v>
          </cell>
          <cell r="J242">
            <v>2212.2199999999998</v>
          </cell>
          <cell r="K242">
            <v>0</v>
          </cell>
          <cell r="L242">
            <v>0</v>
          </cell>
          <cell r="M242">
            <v>146.87</v>
          </cell>
          <cell r="P242">
            <v>22.86</v>
          </cell>
          <cell r="Q242">
            <v>281.88</v>
          </cell>
        </row>
        <row r="243">
          <cell r="A243">
            <v>333</v>
          </cell>
          <cell r="B243">
            <v>3205.25</v>
          </cell>
          <cell r="C243">
            <v>1263.8599999999999</v>
          </cell>
          <cell r="F243">
            <v>384.56</v>
          </cell>
          <cell r="H243">
            <v>142.4</v>
          </cell>
          <cell r="I243">
            <v>206.87</v>
          </cell>
          <cell r="J243">
            <v>2236.0500000000002</v>
          </cell>
          <cell r="K243">
            <v>5.49</v>
          </cell>
          <cell r="L243">
            <v>1878.42</v>
          </cell>
          <cell r="M243">
            <v>228.69</v>
          </cell>
          <cell r="P243">
            <v>77.22</v>
          </cell>
          <cell r="Q243">
            <v>926.5</v>
          </cell>
          <cell r="R243">
            <v>589.5</v>
          </cell>
        </row>
        <row r="244">
          <cell r="A244">
            <v>334</v>
          </cell>
          <cell r="B244">
            <v>15221.8</v>
          </cell>
          <cell r="C244">
            <v>8219.8700000000008</v>
          </cell>
          <cell r="D244">
            <v>39</v>
          </cell>
          <cell r="F244">
            <v>0</v>
          </cell>
          <cell r="H244">
            <v>878.64</v>
          </cell>
          <cell r="I244">
            <v>9004.6</v>
          </cell>
          <cell r="J244">
            <v>8047.44</v>
          </cell>
          <cell r="K244">
            <v>1529.71</v>
          </cell>
          <cell r="L244">
            <v>0</v>
          </cell>
          <cell r="M244">
            <v>2127.2800000000002</v>
          </cell>
          <cell r="P244">
            <v>3239.13</v>
          </cell>
          <cell r="Q244">
            <v>19806.59</v>
          </cell>
          <cell r="R244">
            <v>118.83</v>
          </cell>
        </row>
        <row r="245">
          <cell r="A245">
            <v>335</v>
          </cell>
          <cell r="B245">
            <v>7870.1</v>
          </cell>
          <cell r="C245">
            <v>4511.29</v>
          </cell>
          <cell r="D245">
            <v>0</v>
          </cell>
          <cell r="F245">
            <v>699.03</v>
          </cell>
          <cell r="H245">
            <v>1104.31</v>
          </cell>
          <cell r="I245">
            <v>903.17</v>
          </cell>
          <cell r="J245">
            <v>4316.03</v>
          </cell>
          <cell r="K245">
            <v>61.71</v>
          </cell>
          <cell r="L245">
            <v>5252.29</v>
          </cell>
          <cell r="M245">
            <v>536.51</v>
          </cell>
          <cell r="P245">
            <v>4996.03</v>
          </cell>
          <cell r="Q245">
            <v>3400.39</v>
          </cell>
          <cell r="R245">
            <v>3177.4</v>
          </cell>
        </row>
        <row r="246">
          <cell r="A246">
            <v>336</v>
          </cell>
          <cell r="B246">
            <v>0</v>
          </cell>
          <cell r="C246">
            <v>21.51</v>
          </cell>
          <cell r="F246">
            <v>0</v>
          </cell>
          <cell r="H246">
            <v>0</v>
          </cell>
          <cell r="I246">
            <v>22.26</v>
          </cell>
          <cell r="J246">
            <v>0</v>
          </cell>
          <cell r="K246">
            <v>0</v>
          </cell>
          <cell r="L246">
            <v>1142.8599999999999</v>
          </cell>
          <cell r="M246">
            <v>0</v>
          </cell>
          <cell r="P246">
            <v>3.2</v>
          </cell>
          <cell r="Q246">
            <v>520.29999999999995</v>
          </cell>
          <cell r="R246">
            <v>733</v>
          </cell>
        </row>
        <row r="247">
          <cell r="A247">
            <v>337</v>
          </cell>
          <cell r="B247">
            <v>16064.23</v>
          </cell>
          <cell r="C247">
            <v>9766.64</v>
          </cell>
          <cell r="D247">
            <v>0</v>
          </cell>
          <cell r="F247">
            <v>0</v>
          </cell>
          <cell r="H247">
            <v>1344.88</v>
          </cell>
          <cell r="I247">
            <v>497.7</v>
          </cell>
          <cell r="J247">
            <v>3657.26</v>
          </cell>
          <cell r="K247">
            <v>530.9</v>
          </cell>
          <cell r="L247">
            <v>14324.4</v>
          </cell>
          <cell r="M247">
            <v>402.69</v>
          </cell>
          <cell r="P247">
            <v>3264.68</v>
          </cell>
          <cell r="Q247">
            <v>2935</v>
          </cell>
          <cell r="R247">
            <v>1315.75</v>
          </cell>
        </row>
        <row r="248">
          <cell r="A248">
            <v>338</v>
          </cell>
          <cell r="B248">
            <v>2885.48</v>
          </cell>
          <cell r="C248">
            <v>1489.17</v>
          </cell>
          <cell r="D248">
            <v>38.67</v>
          </cell>
          <cell r="F248">
            <v>0</v>
          </cell>
          <cell r="H248">
            <v>174.36</v>
          </cell>
          <cell r="I248">
            <v>116.1</v>
          </cell>
          <cell r="J248">
            <v>2866.97</v>
          </cell>
          <cell r="L248">
            <v>0</v>
          </cell>
          <cell r="M248">
            <v>174.64</v>
          </cell>
          <cell r="P248">
            <v>1726.11</v>
          </cell>
          <cell r="Q248">
            <v>575.48</v>
          </cell>
        </row>
        <row r="249">
          <cell r="A249">
            <v>339</v>
          </cell>
          <cell r="B249">
            <v>2055</v>
          </cell>
          <cell r="C249">
            <v>1094.0999999999999</v>
          </cell>
          <cell r="F249">
            <v>4</v>
          </cell>
          <cell r="H249">
            <v>152.11000000000001</v>
          </cell>
          <cell r="I249">
            <v>296.52999999999997</v>
          </cell>
          <cell r="J249">
            <v>2238.0500000000002</v>
          </cell>
          <cell r="K249">
            <v>0</v>
          </cell>
          <cell r="L249">
            <v>264.37</v>
          </cell>
          <cell r="M249">
            <v>176.67</v>
          </cell>
          <cell r="P249">
            <v>7.41</v>
          </cell>
          <cell r="Q249">
            <v>574.12</v>
          </cell>
          <cell r="R249">
            <v>578.35</v>
          </cell>
        </row>
        <row r="250">
          <cell r="A250">
            <v>344</v>
          </cell>
          <cell r="B250">
            <v>8081.09</v>
          </cell>
          <cell r="C250">
            <v>4898.87</v>
          </cell>
          <cell r="D250">
            <v>0</v>
          </cell>
          <cell r="F250">
            <v>307.33999999999997</v>
          </cell>
          <cell r="H250">
            <v>1370.84</v>
          </cell>
          <cell r="I250">
            <v>1053.29</v>
          </cell>
          <cell r="J250">
            <v>5037.66</v>
          </cell>
          <cell r="K250">
            <v>84.57</v>
          </cell>
          <cell r="L250">
            <v>4722.5</v>
          </cell>
          <cell r="M250">
            <v>523.19000000000005</v>
          </cell>
          <cell r="P250">
            <v>3635.61</v>
          </cell>
          <cell r="Q250">
            <v>1935.56</v>
          </cell>
          <cell r="R250">
            <v>3221</v>
          </cell>
        </row>
        <row r="251">
          <cell r="A251">
            <v>345</v>
          </cell>
          <cell r="B251">
            <v>2402.5</v>
          </cell>
          <cell r="C251">
            <v>1222.9100000000001</v>
          </cell>
          <cell r="D251">
            <v>0</v>
          </cell>
          <cell r="F251">
            <v>0</v>
          </cell>
          <cell r="H251">
            <v>266.24</v>
          </cell>
          <cell r="I251">
            <v>204.78</v>
          </cell>
          <cell r="J251">
            <v>2522.83</v>
          </cell>
          <cell r="K251">
            <v>5.48</v>
          </cell>
          <cell r="L251">
            <v>7537.13</v>
          </cell>
          <cell r="M251">
            <v>296.62</v>
          </cell>
          <cell r="P251">
            <v>1641.08</v>
          </cell>
          <cell r="Q251">
            <v>1344.5</v>
          </cell>
        </row>
        <row r="252">
          <cell r="A252">
            <v>346</v>
          </cell>
          <cell r="B252">
            <v>2517.5500000000002</v>
          </cell>
          <cell r="C252">
            <v>1157.3</v>
          </cell>
          <cell r="D252">
            <v>0</v>
          </cell>
          <cell r="H252">
            <v>44.18</v>
          </cell>
          <cell r="I252">
            <v>0</v>
          </cell>
          <cell r="J252">
            <v>285.76</v>
          </cell>
          <cell r="L252">
            <v>412.52</v>
          </cell>
          <cell r="M252">
            <v>188.19</v>
          </cell>
          <cell r="P252">
            <v>94.83</v>
          </cell>
          <cell r="Q252">
            <v>18.27</v>
          </cell>
        </row>
        <row r="253">
          <cell r="A253">
            <v>347</v>
          </cell>
          <cell r="B253">
            <v>0</v>
          </cell>
          <cell r="C253">
            <v>0</v>
          </cell>
          <cell r="H253">
            <v>0</v>
          </cell>
          <cell r="I253">
            <v>0</v>
          </cell>
          <cell r="J253">
            <v>92.1</v>
          </cell>
          <cell r="L253">
            <v>0</v>
          </cell>
          <cell r="M253">
            <v>0</v>
          </cell>
          <cell r="P253">
            <v>0</v>
          </cell>
        </row>
        <row r="254">
          <cell r="A254">
            <v>348</v>
          </cell>
          <cell r="B254">
            <v>2219.9499999999998</v>
          </cell>
          <cell r="C254">
            <v>1085.32</v>
          </cell>
          <cell r="H254">
            <v>178.24</v>
          </cell>
          <cell r="I254">
            <v>40</v>
          </cell>
          <cell r="J254">
            <v>431.12</v>
          </cell>
          <cell r="L254">
            <v>0</v>
          </cell>
          <cell r="M254">
            <v>225.81</v>
          </cell>
          <cell r="P254">
            <v>1668.5</v>
          </cell>
          <cell r="Q254">
            <v>374.5</v>
          </cell>
        </row>
        <row r="255">
          <cell r="A255">
            <v>349</v>
          </cell>
          <cell r="B255">
            <v>18332.3</v>
          </cell>
          <cell r="C255">
            <v>9651.41</v>
          </cell>
          <cell r="F255">
            <v>0</v>
          </cell>
          <cell r="H255">
            <v>2112.0300000000002</v>
          </cell>
          <cell r="I255">
            <v>952.71</v>
          </cell>
          <cell r="J255">
            <v>4861.32</v>
          </cell>
          <cell r="K255">
            <v>366.94</v>
          </cell>
          <cell r="L255">
            <v>20188.080000000002</v>
          </cell>
          <cell r="M255">
            <v>536.32000000000005</v>
          </cell>
          <cell r="P255">
            <v>4293.75</v>
          </cell>
          <cell r="Q255">
            <v>2760.27</v>
          </cell>
          <cell r="R255">
            <v>930.65</v>
          </cell>
        </row>
        <row r="256">
          <cell r="A256">
            <v>350</v>
          </cell>
          <cell r="M256">
            <v>194.23</v>
          </cell>
        </row>
        <row r="257">
          <cell r="A257">
            <v>351</v>
          </cell>
          <cell r="B257">
            <v>13753.62</v>
          </cell>
          <cell r="C257">
            <v>6561.49</v>
          </cell>
          <cell r="D257">
            <v>0</v>
          </cell>
          <cell r="F257">
            <v>54.29</v>
          </cell>
          <cell r="H257">
            <v>204.89</v>
          </cell>
          <cell r="I257">
            <v>401.04</v>
          </cell>
          <cell r="J257">
            <v>3355.39</v>
          </cell>
          <cell r="K257">
            <v>10.98</v>
          </cell>
          <cell r="L257">
            <v>696.44</v>
          </cell>
          <cell r="M257">
            <v>414.57</v>
          </cell>
          <cell r="P257">
            <v>3184.25</v>
          </cell>
          <cell r="Q257">
            <v>1448.03</v>
          </cell>
          <cell r="R257">
            <v>2408.9</v>
          </cell>
        </row>
        <row r="258">
          <cell r="A258">
            <v>352</v>
          </cell>
          <cell r="B258">
            <v>4594.3500000000004</v>
          </cell>
          <cell r="C258">
            <v>2407.5700000000002</v>
          </cell>
          <cell r="D258">
            <v>0</v>
          </cell>
          <cell r="F258">
            <v>23.42</v>
          </cell>
          <cell r="H258">
            <v>202.77</v>
          </cell>
          <cell r="I258">
            <v>432.12</v>
          </cell>
          <cell r="J258">
            <v>3733.97</v>
          </cell>
          <cell r="K258">
            <v>0</v>
          </cell>
          <cell r="L258">
            <v>2708.19</v>
          </cell>
          <cell r="M258">
            <v>489.66</v>
          </cell>
          <cell r="P258">
            <v>2544.38</v>
          </cell>
          <cell r="Q258">
            <v>1415.31</v>
          </cell>
          <cell r="R258">
            <v>1564.5</v>
          </cell>
        </row>
        <row r="259">
          <cell r="A259">
            <v>353</v>
          </cell>
          <cell r="B259">
            <v>11131.96</v>
          </cell>
          <cell r="C259">
            <v>6375.77</v>
          </cell>
          <cell r="D259">
            <v>9.67</v>
          </cell>
          <cell r="F259">
            <v>147.41</v>
          </cell>
          <cell r="H259">
            <v>823.13</v>
          </cell>
          <cell r="I259">
            <v>637.09</v>
          </cell>
          <cell r="J259">
            <v>5622.56</v>
          </cell>
          <cell r="K259">
            <v>75.89</v>
          </cell>
          <cell r="L259">
            <v>5797.3</v>
          </cell>
          <cell r="M259">
            <v>502.89</v>
          </cell>
          <cell r="P259">
            <v>3634.39</v>
          </cell>
          <cell r="Q259">
            <v>2036.86</v>
          </cell>
        </row>
        <row r="260">
          <cell r="A260">
            <v>354</v>
          </cell>
          <cell r="B260">
            <v>13955.98</v>
          </cell>
          <cell r="C260">
            <v>7613.27</v>
          </cell>
          <cell r="D260">
            <v>120.67</v>
          </cell>
          <cell r="F260">
            <v>0</v>
          </cell>
          <cell r="H260">
            <v>1093.83</v>
          </cell>
          <cell r="I260">
            <v>1217.4000000000001</v>
          </cell>
          <cell r="J260">
            <v>3472.24</v>
          </cell>
          <cell r="K260">
            <v>32.909999999999997</v>
          </cell>
          <cell r="L260">
            <v>4316.12</v>
          </cell>
          <cell r="M260">
            <v>511.83</v>
          </cell>
          <cell r="P260">
            <v>4330.8999999999996</v>
          </cell>
          <cell r="Q260">
            <v>2169.0300000000002</v>
          </cell>
          <cell r="R260">
            <v>1408.4</v>
          </cell>
        </row>
        <row r="261">
          <cell r="A261">
            <v>355</v>
          </cell>
          <cell r="B261">
            <v>5657.85</v>
          </cell>
          <cell r="C261">
            <v>3019.93</v>
          </cell>
          <cell r="F261">
            <v>34.840000000000003</v>
          </cell>
          <cell r="H261">
            <v>278.83999999999997</v>
          </cell>
          <cell r="I261">
            <v>770.59</v>
          </cell>
          <cell r="J261">
            <v>2959.33</v>
          </cell>
          <cell r="K261">
            <v>0</v>
          </cell>
          <cell r="L261">
            <v>641.41</v>
          </cell>
          <cell r="M261">
            <v>252.76</v>
          </cell>
          <cell r="P261">
            <v>3207.59</v>
          </cell>
          <cell r="Q261">
            <v>894.83</v>
          </cell>
          <cell r="R261">
            <v>1764.1</v>
          </cell>
        </row>
        <row r="262">
          <cell r="A262">
            <v>356</v>
          </cell>
          <cell r="B262">
            <v>14093.75</v>
          </cell>
          <cell r="C262">
            <v>8100.28</v>
          </cell>
          <cell r="D262">
            <v>124</v>
          </cell>
          <cell r="F262">
            <v>336.22</v>
          </cell>
          <cell r="H262">
            <v>1250.98</v>
          </cell>
          <cell r="I262">
            <v>1067.81</v>
          </cell>
          <cell r="J262">
            <v>4378.96</v>
          </cell>
          <cell r="K262">
            <v>374.43</v>
          </cell>
          <cell r="L262">
            <v>8244.2800000000007</v>
          </cell>
          <cell r="M262">
            <v>727.54</v>
          </cell>
          <cell r="P262">
            <v>3667.13</v>
          </cell>
          <cell r="Q262">
            <v>2497.7800000000002</v>
          </cell>
          <cell r="R262">
            <v>6703.8</v>
          </cell>
        </row>
        <row r="263">
          <cell r="A263">
            <v>358</v>
          </cell>
          <cell r="B263">
            <v>2137.5</v>
          </cell>
          <cell r="C263">
            <v>1587.94</v>
          </cell>
          <cell r="F263">
            <v>0</v>
          </cell>
          <cell r="H263">
            <v>201.09</v>
          </cell>
          <cell r="I263">
            <v>39.74</v>
          </cell>
          <cell r="J263">
            <v>1615.22</v>
          </cell>
          <cell r="L263">
            <v>11.65</v>
          </cell>
          <cell r="M263">
            <v>0</v>
          </cell>
          <cell r="P263">
            <v>68.5</v>
          </cell>
          <cell r="Q263">
            <v>450.99</v>
          </cell>
        </row>
        <row r="264">
          <cell r="A264">
            <v>359</v>
          </cell>
          <cell r="B264">
            <v>36468.47</v>
          </cell>
          <cell r="C264">
            <v>18278.38</v>
          </cell>
          <cell r="D264">
            <v>83.67</v>
          </cell>
          <cell r="F264">
            <v>1057.6300000000001</v>
          </cell>
          <cell r="H264">
            <v>2983.39</v>
          </cell>
          <cell r="I264">
            <v>8086.45</v>
          </cell>
          <cell r="J264">
            <v>14264.55</v>
          </cell>
          <cell r="K264">
            <v>951.63</v>
          </cell>
          <cell r="L264">
            <v>0</v>
          </cell>
          <cell r="M264">
            <v>4606.1400000000003</v>
          </cell>
          <cell r="P264">
            <v>2882.1</v>
          </cell>
          <cell r="Q264">
            <v>6842.31</v>
          </cell>
          <cell r="R264">
            <v>525.45000000000005</v>
          </cell>
        </row>
        <row r="265">
          <cell r="A265">
            <v>360</v>
          </cell>
          <cell r="B265">
            <v>6054.61</v>
          </cell>
          <cell r="C265">
            <v>3415.51</v>
          </cell>
          <cell r="D265">
            <v>0</v>
          </cell>
          <cell r="F265">
            <v>17.13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P265">
            <v>0</v>
          </cell>
          <cell r="Q265">
            <v>961.11</v>
          </cell>
        </row>
        <row r="266">
          <cell r="A266">
            <v>361</v>
          </cell>
          <cell r="B266">
            <v>8399.0499999999993</v>
          </cell>
          <cell r="C266">
            <v>4518.51</v>
          </cell>
          <cell r="D266">
            <v>20.5</v>
          </cell>
          <cell r="F266">
            <v>2.86</v>
          </cell>
          <cell r="H266">
            <v>706.1</v>
          </cell>
          <cell r="I266">
            <v>680.44</v>
          </cell>
          <cell r="J266">
            <v>3394.04</v>
          </cell>
          <cell r="K266">
            <v>16.46</v>
          </cell>
          <cell r="L266">
            <v>572.92999999999995</v>
          </cell>
          <cell r="M266">
            <v>131.72</v>
          </cell>
          <cell r="P266">
            <v>3241.15</v>
          </cell>
          <cell r="Q266">
            <v>3148.57</v>
          </cell>
          <cell r="R266">
            <v>1532.6</v>
          </cell>
        </row>
        <row r="267">
          <cell r="A267">
            <v>362</v>
          </cell>
          <cell r="B267">
            <v>1513</v>
          </cell>
          <cell r="C267">
            <v>983.61</v>
          </cell>
          <cell r="I267">
            <v>156.86000000000001</v>
          </cell>
          <cell r="J267">
            <v>293.56</v>
          </cell>
          <cell r="L267">
            <v>140</v>
          </cell>
          <cell r="M267">
            <v>18.82</v>
          </cell>
        </row>
        <row r="268">
          <cell r="A268">
            <v>363</v>
          </cell>
          <cell r="B268">
            <v>4502.95</v>
          </cell>
          <cell r="C268">
            <v>2260.5500000000002</v>
          </cell>
          <cell r="I268">
            <v>156.86000000000001</v>
          </cell>
          <cell r="L268">
            <v>104.35</v>
          </cell>
          <cell r="M268">
            <v>18.82</v>
          </cell>
        </row>
        <row r="269">
          <cell r="A269">
            <v>364</v>
          </cell>
          <cell r="B269">
            <v>7243.55</v>
          </cell>
          <cell r="C269">
            <v>5809.5</v>
          </cell>
          <cell r="F269">
            <v>96.39</v>
          </cell>
          <cell r="H269">
            <v>2280.2800000000002</v>
          </cell>
          <cell r="I269">
            <v>6827.93</v>
          </cell>
          <cell r="J269">
            <v>5410.93</v>
          </cell>
          <cell r="K269">
            <v>262.3</v>
          </cell>
          <cell r="L269">
            <v>18.27</v>
          </cell>
          <cell r="M269">
            <v>198.61</v>
          </cell>
          <cell r="P269">
            <v>5434.59</v>
          </cell>
          <cell r="Q269">
            <v>3611.75</v>
          </cell>
          <cell r="R269">
            <v>1825.47</v>
          </cell>
        </row>
        <row r="270">
          <cell r="A270">
            <v>365</v>
          </cell>
          <cell r="C270">
            <v>0</v>
          </cell>
          <cell r="H270">
            <v>40.57</v>
          </cell>
        </row>
        <row r="271">
          <cell r="A271">
            <v>366</v>
          </cell>
          <cell r="B271">
            <v>12217.4</v>
          </cell>
          <cell r="C271">
            <v>6482.91</v>
          </cell>
          <cell r="D271">
            <v>0</v>
          </cell>
          <cell r="F271">
            <v>115.41</v>
          </cell>
          <cell r="H271">
            <v>777.06</v>
          </cell>
          <cell r="I271">
            <v>240.71</v>
          </cell>
          <cell r="J271">
            <v>3461.43</v>
          </cell>
          <cell r="K271">
            <v>55.35</v>
          </cell>
          <cell r="L271">
            <v>5346.65</v>
          </cell>
          <cell r="M271">
            <v>441.33</v>
          </cell>
          <cell r="P271">
            <v>4053.59</v>
          </cell>
          <cell r="Q271">
            <v>1652.39</v>
          </cell>
          <cell r="R271">
            <v>2137.9</v>
          </cell>
        </row>
        <row r="272">
          <cell r="A272">
            <v>367</v>
          </cell>
          <cell r="B272">
            <v>4047.95</v>
          </cell>
          <cell r="C272">
            <v>2429.5700000000002</v>
          </cell>
          <cell r="F272">
            <v>106.85</v>
          </cell>
          <cell r="H272">
            <v>80.680000000000007</v>
          </cell>
          <cell r="I272">
            <v>1003.33</v>
          </cell>
          <cell r="J272">
            <v>4709.57</v>
          </cell>
          <cell r="K272">
            <v>0</v>
          </cell>
          <cell r="L272">
            <v>4613.6899999999996</v>
          </cell>
          <cell r="M272">
            <v>236.28</v>
          </cell>
          <cell r="P272">
            <v>1028.6199999999999</v>
          </cell>
          <cell r="Q272">
            <v>1048.8599999999999</v>
          </cell>
          <cell r="R272">
            <v>1379.85</v>
          </cell>
        </row>
        <row r="273">
          <cell r="A273">
            <v>369</v>
          </cell>
          <cell r="B273">
            <v>14075.12</v>
          </cell>
          <cell r="C273">
            <v>7794.37</v>
          </cell>
          <cell r="D273">
            <v>56.83</v>
          </cell>
          <cell r="F273">
            <v>0</v>
          </cell>
          <cell r="H273">
            <v>812.34</v>
          </cell>
          <cell r="I273">
            <v>315.04000000000002</v>
          </cell>
          <cell r="J273">
            <v>1932.39</v>
          </cell>
          <cell r="K273">
            <v>10.98</v>
          </cell>
          <cell r="L273">
            <v>1151.99</v>
          </cell>
          <cell r="M273">
            <v>433.38</v>
          </cell>
          <cell r="P273">
            <v>1682.69</v>
          </cell>
          <cell r="Q273">
            <v>1612.53</v>
          </cell>
          <cell r="R273">
            <v>1191.0999999999999</v>
          </cell>
        </row>
        <row r="274">
          <cell r="A274">
            <v>370</v>
          </cell>
          <cell r="B274">
            <v>1925</v>
          </cell>
          <cell r="C274">
            <v>989.24</v>
          </cell>
          <cell r="H274">
            <v>131.36000000000001</v>
          </cell>
          <cell r="I274">
            <v>361.16</v>
          </cell>
          <cell r="L274">
            <v>70.39</v>
          </cell>
          <cell r="Q274">
            <v>55.77</v>
          </cell>
        </row>
        <row r="275">
          <cell r="A275">
            <v>400</v>
          </cell>
          <cell r="C275">
            <v>0</v>
          </cell>
          <cell r="H275">
            <v>0</v>
          </cell>
          <cell r="K275">
            <v>0</v>
          </cell>
          <cell r="P275">
            <v>0</v>
          </cell>
        </row>
        <row r="276">
          <cell r="A276">
            <v>404</v>
          </cell>
          <cell r="C276">
            <v>992.83</v>
          </cell>
        </row>
        <row r="277">
          <cell r="A277">
            <v>999</v>
          </cell>
          <cell r="Q277">
            <v>0.09</v>
          </cell>
        </row>
      </sheetData>
      <sheetData sheetId="5"/>
      <sheetData sheetId="6"/>
      <sheetData sheetId="7"/>
      <sheetData sheetId="8" refreshError="1">
        <row r="3">
          <cell r="A3">
            <v>0</v>
          </cell>
          <cell r="B3">
            <v>115</v>
          </cell>
          <cell r="H3">
            <v>0</v>
          </cell>
          <cell r="I3">
            <v>0</v>
          </cell>
          <cell r="J3">
            <v>318.45999999999998</v>
          </cell>
          <cell r="K3">
            <v>0</v>
          </cell>
          <cell r="M3">
            <v>18184.490000000002</v>
          </cell>
          <cell r="N3">
            <v>0</v>
          </cell>
          <cell r="P3">
            <v>145758.54</v>
          </cell>
          <cell r="Q3">
            <v>0</v>
          </cell>
        </row>
        <row r="4">
          <cell r="A4">
            <v>1</v>
          </cell>
          <cell r="B4">
            <v>254025.99</v>
          </cell>
          <cell r="C4">
            <v>146469.75</v>
          </cell>
          <cell r="D4">
            <v>1353.81</v>
          </cell>
          <cell r="F4">
            <v>448.56</v>
          </cell>
          <cell r="G4">
            <v>0</v>
          </cell>
          <cell r="H4">
            <v>18980.759999999998</v>
          </cell>
          <cell r="I4">
            <v>40455.43</v>
          </cell>
          <cell r="J4">
            <v>52849.760000000002</v>
          </cell>
          <cell r="K4">
            <v>19062.54</v>
          </cell>
          <cell r="L4">
            <v>125.76</v>
          </cell>
          <cell r="M4">
            <v>10728.76</v>
          </cell>
          <cell r="N4">
            <v>0</v>
          </cell>
          <cell r="P4">
            <v>14965.21</v>
          </cell>
          <cell r="Q4">
            <v>45369.51</v>
          </cell>
          <cell r="R4">
            <v>23041.16</v>
          </cell>
        </row>
        <row r="5">
          <cell r="A5">
            <v>2</v>
          </cell>
          <cell r="B5">
            <v>155357.07</v>
          </cell>
          <cell r="C5">
            <v>95351.73</v>
          </cell>
          <cell r="D5">
            <v>1152.56</v>
          </cell>
          <cell r="F5">
            <v>922.74</v>
          </cell>
          <cell r="H5">
            <v>14071.03</v>
          </cell>
          <cell r="I5">
            <v>18508.87</v>
          </cell>
          <cell r="J5">
            <v>36903.19</v>
          </cell>
          <cell r="K5">
            <v>14855.41</v>
          </cell>
          <cell r="L5">
            <v>17525.57</v>
          </cell>
          <cell r="M5">
            <v>8792.31</v>
          </cell>
          <cell r="N5">
            <v>0</v>
          </cell>
          <cell r="P5">
            <v>16213.2</v>
          </cell>
          <cell r="Q5">
            <v>29998.31</v>
          </cell>
          <cell r="R5">
            <v>10116.120000000001</v>
          </cell>
        </row>
        <row r="6">
          <cell r="A6">
            <v>3</v>
          </cell>
          <cell r="B6">
            <v>172856.78</v>
          </cell>
          <cell r="C6">
            <v>97890.49</v>
          </cell>
          <cell r="D6">
            <v>739.54</v>
          </cell>
          <cell r="F6">
            <v>161.24</v>
          </cell>
          <cell r="H6">
            <v>12633.3</v>
          </cell>
          <cell r="I6">
            <v>18997.689999999999</v>
          </cell>
          <cell r="J6">
            <v>38537.620000000003</v>
          </cell>
          <cell r="K6">
            <v>17203.97</v>
          </cell>
          <cell r="L6">
            <v>125.76</v>
          </cell>
          <cell r="M6">
            <v>6317.14</v>
          </cell>
          <cell r="N6">
            <v>0</v>
          </cell>
          <cell r="P6">
            <v>8427.24</v>
          </cell>
          <cell r="Q6">
            <v>97064.27</v>
          </cell>
          <cell r="R6">
            <v>1038.92</v>
          </cell>
        </row>
        <row r="7">
          <cell r="A7">
            <v>4</v>
          </cell>
          <cell r="B7">
            <v>221109.72</v>
          </cell>
          <cell r="C7">
            <v>137105.85</v>
          </cell>
          <cell r="D7">
            <v>422.82</v>
          </cell>
          <cell r="F7">
            <v>2556.11</v>
          </cell>
          <cell r="H7">
            <v>16592.96</v>
          </cell>
          <cell r="I7">
            <v>18018.349999999999</v>
          </cell>
          <cell r="J7">
            <v>56963.14</v>
          </cell>
          <cell r="K7">
            <v>22895.39</v>
          </cell>
          <cell r="L7">
            <v>874.31</v>
          </cell>
          <cell r="M7">
            <v>21925.22</v>
          </cell>
          <cell r="N7">
            <v>979.33</v>
          </cell>
          <cell r="P7">
            <v>8582.6200000000008</v>
          </cell>
          <cell r="Q7">
            <v>88201.81</v>
          </cell>
          <cell r="R7">
            <v>26516.53</v>
          </cell>
        </row>
        <row r="8">
          <cell r="A8">
            <v>5</v>
          </cell>
          <cell r="B8">
            <v>154072.54999999999</v>
          </cell>
          <cell r="C8">
            <v>93098.59</v>
          </cell>
          <cell r="D8">
            <v>822.04</v>
          </cell>
          <cell r="F8">
            <v>904.37</v>
          </cell>
          <cell r="H8">
            <v>12504.51</v>
          </cell>
          <cell r="I8">
            <v>17341.77</v>
          </cell>
          <cell r="J8">
            <v>31172.55</v>
          </cell>
          <cell r="K8">
            <v>11503.92</v>
          </cell>
          <cell r="L8">
            <v>150.56</v>
          </cell>
          <cell r="M8">
            <v>5777.06</v>
          </cell>
          <cell r="N8">
            <v>200</v>
          </cell>
          <cell r="P8">
            <v>7135.05</v>
          </cell>
          <cell r="Q8">
            <v>20051.52</v>
          </cell>
          <cell r="R8">
            <v>1827.72</v>
          </cell>
        </row>
        <row r="9">
          <cell r="A9">
            <v>6</v>
          </cell>
          <cell r="B9">
            <v>124237.29</v>
          </cell>
          <cell r="C9">
            <v>72687.78</v>
          </cell>
          <cell r="D9">
            <v>66</v>
          </cell>
          <cell r="F9">
            <v>1610.2</v>
          </cell>
          <cell r="H9">
            <v>9446.7999999999993</v>
          </cell>
          <cell r="I9">
            <v>12916.91</v>
          </cell>
          <cell r="J9">
            <v>19910.990000000002</v>
          </cell>
          <cell r="K9">
            <v>13315.7</v>
          </cell>
          <cell r="L9">
            <v>0</v>
          </cell>
          <cell r="M9">
            <v>5947.45</v>
          </cell>
          <cell r="P9">
            <v>2357.31</v>
          </cell>
          <cell r="Q9">
            <v>27788.01</v>
          </cell>
          <cell r="R9">
            <v>6394.84</v>
          </cell>
        </row>
        <row r="10">
          <cell r="A10">
            <v>7</v>
          </cell>
          <cell r="B10">
            <v>281888.34000000003</v>
          </cell>
          <cell r="C10">
            <v>173026.91</v>
          </cell>
          <cell r="D10">
            <v>895.97</v>
          </cell>
          <cell r="F10">
            <v>9009.5300000000007</v>
          </cell>
          <cell r="H10">
            <v>20523.560000000001</v>
          </cell>
          <cell r="I10">
            <v>37959.980000000003</v>
          </cell>
          <cell r="J10">
            <v>71436.53</v>
          </cell>
          <cell r="K10">
            <v>21054.62</v>
          </cell>
          <cell r="L10">
            <v>12284.94</v>
          </cell>
          <cell r="M10">
            <v>16084.22</v>
          </cell>
          <cell r="N10">
            <v>5134.7</v>
          </cell>
          <cell r="P10">
            <v>11156.09</v>
          </cell>
          <cell r="Q10">
            <v>42321.68</v>
          </cell>
          <cell r="R10">
            <v>17159.79</v>
          </cell>
        </row>
        <row r="11">
          <cell r="A11">
            <v>8</v>
          </cell>
          <cell r="B11">
            <v>396036.05</v>
          </cell>
          <cell r="C11">
            <v>216947.11</v>
          </cell>
          <cell r="D11">
            <v>626.84</v>
          </cell>
          <cell r="F11">
            <v>9347.6299999999992</v>
          </cell>
          <cell r="H11">
            <v>13255.87</v>
          </cell>
          <cell r="I11">
            <v>10275.83</v>
          </cell>
          <cell r="J11">
            <v>23097.200000000001</v>
          </cell>
          <cell r="K11">
            <v>102360.31</v>
          </cell>
          <cell r="L11">
            <v>4.9400000000000004</v>
          </cell>
          <cell r="M11">
            <v>3995.46</v>
          </cell>
          <cell r="N11">
            <v>36582.379999999997</v>
          </cell>
          <cell r="P11">
            <v>3424.73</v>
          </cell>
          <cell r="Q11">
            <v>16934.599999999999</v>
          </cell>
          <cell r="R11">
            <v>5665.57</v>
          </cell>
        </row>
        <row r="12">
          <cell r="A12">
            <v>9</v>
          </cell>
          <cell r="B12">
            <v>88788.14</v>
          </cell>
          <cell r="C12">
            <v>51310.93</v>
          </cell>
          <cell r="D12">
            <v>75.61</v>
          </cell>
          <cell r="F12">
            <v>4003.75</v>
          </cell>
          <cell r="H12">
            <v>7681.6</v>
          </cell>
          <cell r="I12">
            <v>12474.08</v>
          </cell>
          <cell r="J12">
            <v>18230.57</v>
          </cell>
          <cell r="K12">
            <v>11000.96</v>
          </cell>
          <cell r="L12">
            <v>30324.240000000002</v>
          </cell>
          <cell r="M12">
            <v>4885.22</v>
          </cell>
          <cell r="N12">
            <v>0</v>
          </cell>
          <cell r="P12">
            <v>3329.14</v>
          </cell>
          <cell r="Q12">
            <v>14526.44</v>
          </cell>
          <cell r="R12">
            <v>1748.52</v>
          </cell>
        </row>
        <row r="13">
          <cell r="A13">
            <v>10</v>
          </cell>
          <cell r="B13">
            <v>159118.98000000001</v>
          </cell>
          <cell r="C13">
            <v>96380.36</v>
          </cell>
          <cell r="D13">
            <v>618.87</v>
          </cell>
          <cell r="F13">
            <v>69.819999999999993</v>
          </cell>
          <cell r="H13">
            <v>15791.68</v>
          </cell>
          <cell r="I13">
            <v>26540.79</v>
          </cell>
          <cell r="J13">
            <v>16922.5</v>
          </cell>
          <cell r="K13">
            <v>16101.53</v>
          </cell>
          <cell r="L13">
            <v>134.55000000000001</v>
          </cell>
          <cell r="M13">
            <v>7609.79</v>
          </cell>
          <cell r="N13">
            <v>91</v>
          </cell>
          <cell r="P13">
            <v>6825.27</v>
          </cell>
          <cell r="Q13">
            <v>67797.91</v>
          </cell>
          <cell r="R13">
            <v>42566.27</v>
          </cell>
        </row>
        <row r="14">
          <cell r="A14">
            <v>11</v>
          </cell>
          <cell r="B14">
            <v>134405.57</v>
          </cell>
          <cell r="C14">
            <v>73791.87</v>
          </cell>
          <cell r="D14">
            <v>518.48</v>
          </cell>
          <cell r="F14">
            <v>3266.34</v>
          </cell>
          <cell r="H14">
            <v>9760.42</v>
          </cell>
          <cell r="I14">
            <v>11518.7</v>
          </cell>
          <cell r="J14">
            <v>29302.41</v>
          </cell>
          <cell r="K14">
            <v>12650.49</v>
          </cell>
          <cell r="L14">
            <v>290.98</v>
          </cell>
          <cell r="M14">
            <v>5563.32</v>
          </cell>
          <cell r="N14">
            <v>882.19</v>
          </cell>
          <cell r="P14">
            <v>4879.1499999999996</v>
          </cell>
          <cell r="Q14">
            <v>17908.78</v>
          </cell>
          <cell r="R14">
            <v>21386.799999999999</v>
          </cell>
        </row>
        <row r="15">
          <cell r="A15">
            <v>12</v>
          </cell>
          <cell r="B15">
            <v>200813.98</v>
          </cell>
          <cell r="C15">
            <v>113241.04</v>
          </cell>
          <cell r="D15">
            <v>760.44</v>
          </cell>
          <cell r="F15">
            <v>529.69000000000005</v>
          </cell>
          <cell r="H15">
            <v>16514.2</v>
          </cell>
          <cell r="I15">
            <v>29097.29</v>
          </cell>
          <cell r="J15">
            <v>36369.81</v>
          </cell>
          <cell r="K15">
            <v>19315.97</v>
          </cell>
          <cell r="L15">
            <v>125.76</v>
          </cell>
          <cell r="M15">
            <v>8077.53</v>
          </cell>
          <cell r="P15">
            <v>27849.98</v>
          </cell>
          <cell r="Q15">
            <v>39572.14</v>
          </cell>
          <cell r="R15">
            <v>9430.4500000000007</v>
          </cell>
        </row>
        <row r="16">
          <cell r="A16">
            <v>13</v>
          </cell>
          <cell r="B16">
            <v>91359.8</v>
          </cell>
          <cell r="C16">
            <v>52850.879999999997</v>
          </cell>
          <cell r="D16">
            <v>748.59</v>
          </cell>
          <cell r="F16">
            <v>118.89</v>
          </cell>
          <cell r="H16">
            <v>8250.42</v>
          </cell>
          <cell r="I16">
            <v>4198.21</v>
          </cell>
          <cell r="J16">
            <v>16767.96</v>
          </cell>
          <cell r="K16">
            <v>25302.69</v>
          </cell>
          <cell r="L16">
            <v>47185.07</v>
          </cell>
          <cell r="M16">
            <v>1178.24</v>
          </cell>
          <cell r="N16">
            <v>124.09</v>
          </cell>
          <cell r="P16">
            <v>10496.62</v>
          </cell>
          <cell r="Q16">
            <v>16196.45</v>
          </cell>
          <cell r="R16">
            <v>465.14</v>
          </cell>
        </row>
        <row r="17">
          <cell r="A17">
            <v>14</v>
          </cell>
          <cell r="B17">
            <v>190923.97</v>
          </cell>
          <cell r="C17">
            <v>116613.8</v>
          </cell>
          <cell r="D17">
            <v>1114.45</v>
          </cell>
          <cell r="F17">
            <v>129.28</v>
          </cell>
          <cell r="H17">
            <v>16639.88</v>
          </cell>
          <cell r="I17">
            <v>15875.07</v>
          </cell>
          <cell r="J17">
            <v>40240.629999999997</v>
          </cell>
          <cell r="K17">
            <v>12661.26</v>
          </cell>
          <cell r="L17">
            <v>0</v>
          </cell>
          <cell r="M17">
            <v>5799.11</v>
          </cell>
          <cell r="P17">
            <v>5199.38</v>
          </cell>
          <cell r="Q17">
            <v>38837.919999999998</v>
          </cell>
          <cell r="R17">
            <v>11777.32</v>
          </cell>
        </row>
        <row r="18">
          <cell r="A18">
            <v>15</v>
          </cell>
          <cell r="B18">
            <v>160245.54</v>
          </cell>
          <cell r="C18">
            <v>106799.96</v>
          </cell>
          <cell r="D18">
            <v>703.3</v>
          </cell>
          <cell r="F18">
            <v>1250.5</v>
          </cell>
          <cell r="H18">
            <v>17360.45</v>
          </cell>
          <cell r="I18">
            <v>26659.52</v>
          </cell>
          <cell r="J18">
            <v>28464.61</v>
          </cell>
          <cell r="K18">
            <v>14111.65</v>
          </cell>
          <cell r="L18">
            <v>186.02</v>
          </cell>
          <cell r="M18">
            <v>7140.74</v>
          </cell>
          <cell r="P18">
            <v>3844.05</v>
          </cell>
          <cell r="Q18">
            <v>42079.97</v>
          </cell>
          <cell r="R18">
            <v>18946.14</v>
          </cell>
        </row>
        <row r="19">
          <cell r="A19">
            <v>16</v>
          </cell>
          <cell r="B19">
            <v>146428.95000000001</v>
          </cell>
          <cell r="C19">
            <v>86043.23</v>
          </cell>
          <cell r="D19">
            <v>199.28</v>
          </cell>
          <cell r="F19">
            <v>1307.7</v>
          </cell>
          <cell r="H19">
            <v>14478.1</v>
          </cell>
          <cell r="I19">
            <v>21291.34</v>
          </cell>
          <cell r="J19">
            <v>40829.800000000003</v>
          </cell>
          <cell r="K19">
            <v>14758.13</v>
          </cell>
          <cell r="L19">
            <v>37257.279999999999</v>
          </cell>
          <cell r="M19">
            <v>5763.81</v>
          </cell>
          <cell r="N19">
            <v>100</v>
          </cell>
          <cell r="P19">
            <v>16752.75</v>
          </cell>
          <cell r="Q19">
            <v>16557.32</v>
          </cell>
          <cell r="R19">
            <v>8705.76</v>
          </cell>
        </row>
        <row r="20">
          <cell r="A20">
            <v>17</v>
          </cell>
          <cell r="B20">
            <v>139408.57</v>
          </cell>
          <cell r="C20">
            <v>91445.2</v>
          </cell>
          <cell r="D20">
            <v>812.89</v>
          </cell>
          <cell r="F20">
            <v>99.64</v>
          </cell>
          <cell r="H20">
            <v>12869.42</v>
          </cell>
          <cell r="I20">
            <v>16995.62</v>
          </cell>
          <cell r="J20">
            <v>24603.57</v>
          </cell>
          <cell r="K20">
            <v>13657.79</v>
          </cell>
          <cell r="L20">
            <v>124.67</v>
          </cell>
          <cell r="M20">
            <v>5659.45</v>
          </cell>
          <cell r="P20">
            <v>8736.67</v>
          </cell>
          <cell r="Q20">
            <v>20679.09</v>
          </cell>
          <cell r="R20">
            <v>5438.25</v>
          </cell>
        </row>
        <row r="21">
          <cell r="A21">
            <v>18</v>
          </cell>
          <cell r="B21">
            <v>159907.96</v>
          </cell>
          <cell r="C21">
            <v>92284.09</v>
          </cell>
          <cell r="D21">
            <v>705.86</v>
          </cell>
          <cell r="F21">
            <v>1423.93</v>
          </cell>
          <cell r="H21">
            <v>14129.83</v>
          </cell>
          <cell r="I21">
            <v>19895.02</v>
          </cell>
          <cell r="J21">
            <v>74664.009999999995</v>
          </cell>
          <cell r="K21">
            <v>13681.19</v>
          </cell>
          <cell r="L21">
            <v>0</v>
          </cell>
          <cell r="M21">
            <v>5163.17</v>
          </cell>
          <cell r="N21">
            <v>0</v>
          </cell>
          <cell r="P21">
            <v>3353.33</v>
          </cell>
          <cell r="Q21">
            <v>63557.8</v>
          </cell>
          <cell r="R21">
            <v>1763.29</v>
          </cell>
        </row>
        <row r="22">
          <cell r="A22">
            <v>19</v>
          </cell>
          <cell r="B22">
            <v>73253.09</v>
          </cell>
          <cell r="C22">
            <v>39127.82</v>
          </cell>
          <cell r="D22">
            <v>200.04</v>
          </cell>
          <cell r="F22">
            <v>3532.41</v>
          </cell>
          <cell r="H22">
            <v>7193.86</v>
          </cell>
          <cell r="I22">
            <v>6113.12</v>
          </cell>
          <cell r="J22">
            <v>15942.01</v>
          </cell>
          <cell r="K22">
            <v>10429.219999999999</v>
          </cell>
          <cell r="L22">
            <v>11409.06</v>
          </cell>
          <cell r="M22">
            <v>1364.39</v>
          </cell>
          <cell r="N22">
            <v>0</v>
          </cell>
          <cell r="P22">
            <v>2612.2600000000002</v>
          </cell>
          <cell r="Q22">
            <v>11242.3</v>
          </cell>
          <cell r="R22">
            <v>0</v>
          </cell>
        </row>
        <row r="23">
          <cell r="A23">
            <v>20</v>
          </cell>
          <cell r="B23">
            <v>130501.32</v>
          </cell>
          <cell r="C23">
            <v>78470.11</v>
          </cell>
          <cell r="D23">
            <v>548.42999999999995</v>
          </cell>
          <cell r="F23">
            <v>6968.3</v>
          </cell>
          <cell r="H23">
            <v>13874.39</v>
          </cell>
          <cell r="I23">
            <v>26291.11</v>
          </cell>
          <cell r="J23">
            <v>43396.92</v>
          </cell>
          <cell r="K23">
            <v>16643.78</v>
          </cell>
          <cell r="L23">
            <v>326.99</v>
          </cell>
          <cell r="M23">
            <v>9812.34</v>
          </cell>
          <cell r="N23">
            <v>2521.23</v>
          </cell>
          <cell r="P23">
            <v>11632.09</v>
          </cell>
          <cell r="Q23">
            <v>46287.81</v>
          </cell>
          <cell r="R23">
            <v>15642.72</v>
          </cell>
        </row>
        <row r="24">
          <cell r="A24">
            <v>21</v>
          </cell>
          <cell r="B24">
            <v>93120.61</v>
          </cell>
          <cell r="C24">
            <v>56962.63</v>
          </cell>
          <cell r="D24">
            <v>307.95</v>
          </cell>
          <cell r="F24">
            <v>3603.91</v>
          </cell>
          <cell r="H24">
            <v>6773.83</v>
          </cell>
          <cell r="I24">
            <v>9706.44</v>
          </cell>
          <cell r="J24">
            <v>24216.14</v>
          </cell>
          <cell r="K24">
            <v>9295.76</v>
          </cell>
          <cell r="L24">
            <v>290.99</v>
          </cell>
          <cell r="M24">
            <v>2814.34</v>
          </cell>
          <cell r="N24">
            <v>0</v>
          </cell>
          <cell r="P24">
            <v>2161.9899999999998</v>
          </cell>
          <cell r="Q24">
            <v>15899.84</v>
          </cell>
          <cell r="R24">
            <v>1379.04</v>
          </cell>
        </row>
        <row r="25">
          <cell r="A25">
            <v>22</v>
          </cell>
          <cell r="B25">
            <v>142084.17000000001</v>
          </cell>
          <cell r="C25">
            <v>183848.69</v>
          </cell>
          <cell r="D25">
            <v>0</v>
          </cell>
          <cell r="F25">
            <v>1617.55</v>
          </cell>
          <cell r="H25">
            <v>7831.84</v>
          </cell>
          <cell r="I25">
            <v>10880.38</v>
          </cell>
          <cell r="J25">
            <v>13772.31</v>
          </cell>
          <cell r="K25">
            <v>18452.580000000002</v>
          </cell>
          <cell r="M25">
            <v>6089.57</v>
          </cell>
          <cell r="N25">
            <v>13281.38</v>
          </cell>
          <cell r="P25">
            <v>1511.92</v>
          </cell>
          <cell r="Q25">
            <v>21159.759999999998</v>
          </cell>
          <cell r="R25">
            <v>14477.16</v>
          </cell>
        </row>
        <row r="26">
          <cell r="A26">
            <v>23</v>
          </cell>
          <cell r="B26">
            <v>163572.44</v>
          </cell>
          <cell r="C26">
            <v>99163.11</v>
          </cell>
          <cell r="D26">
            <v>265.44</v>
          </cell>
          <cell r="F26">
            <v>104.48</v>
          </cell>
          <cell r="H26">
            <v>15558.82</v>
          </cell>
          <cell r="I26">
            <v>21845.86</v>
          </cell>
          <cell r="J26">
            <v>35079.96</v>
          </cell>
          <cell r="K26">
            <v>13440.69</v>
          </cell>
          <cell r="L26">
            <v>125.76</v>
          </cell>
          <cell r="M26">
            <v>7103.88</v>
          </cell>
          <cell r="P26">
            <v>4174.92</v>
          </cell>
          <cell r="Q26">
            <v>50286.31</v>
          </cell>
          <cell r="R26">
            <v>5546.31</v>
          </cell>
        </row>
        <row r="27">
          <cell r="A27">
            <v>24</v>
          </cell>
          <cell r="B27">
            <v>152362.82</v>
          </cell>
          <cell r="C27">
            <v>85887.72</v>
          </cell>
          <cell r="D27">
            <v>304.55</v>
          </cell>
          <cell r="F27">
            <v>101.09</v>
          </cell>
          <cell r="H27">
            <v>11662.93</v>
          </cell>
          <cell r="I27">
            <v>16865.47</v>
          </cell>
          <cell r="J27">
            <v>22758.28</v>
          </cell>
          <cell r="K27">
            <v>15278.61</v>
          </cell>
          <cell r="L27">
            <v>148.38999999999999</v>
          </cell>
          <cell r="M27">
            <v>4879.03</v>
          </cell>
          <cell r="P27">
            <v>11229.17</v>
          </cell>
          <cell r="Q27">
            <v>33929.339999999997</v>
          </cell>
          <cell r="R27">
            <v>3162.51</v>
          </cell>
        </row>
        <row r="28">
          <cell r="A28">
            <v>25</v>
          </cell>
          <cell r="B28">
            <v>90505.81</v>
          </cell>
          <cell r="C28">
            <v>53045.39</v>
          </cell>
          <cell r="D28">
            <v>3558.26</v>
          </cell>
          <cell r="F28">
            <v>6833.66</v>
          </cell>
          <cell r="H28">
            <v>6932.27</v>
          </cell>
          <cell r="I28">
            <v>8003.41</v>
          </cell>
          <cell r="J28">
            <v>22956.14</v>
          </cell>
          <cell r="K28">
            <v>12290.99</v>
          </cell>
          <cell r="L28">
            <v>6283.27</v>
          </cell>
          <cell r="M28">
            <v>3170.55</v>
          </cell>
          <cell r="N28">
            <v>1812.97</v>
          </cell>
          <cell r="P28">
            <v>7160.73</v>
          </cell>
          <cell r="Q28">
            <v>19525.73</v>
          </cell>
          <cell r="R28">
            <v>6656.65</v>
          </cell>
        </row>
        <row r="29">
          <cell r="A29">
            <v>26</v>
          </cell>
          <cell r="B29">
            <v>100571.16</v>
          </cell>
          <cell r="C29">
            <v>57499.81</v>
          </cell>
          <cell r="D29">
            <v>100.8</v>
          </cell>
          <cell r="F29">
            <v>4947.5600000000004</v>
          </cell>
          <cell r="H29">
            <v>10421.82</v>
          </cell>
          <cell r="I29">
            <v>14130.67</v>
          </cell>
          <cell r="J29">
            <v>39251.519999999997</v>
          </cell>
          <cell r="K29">
            <v>16189.81</v>
          </cell>
          <cell r="L29">
            <v>264.97000000000003</v>
          </cell>
          <cell r="M29">
            <v>4441.6499999999996</v>
          </cell>
          <cell r="N29">
            <v>739.28</v>
          </cell>
          <cell r="P29">
            <v>6991.43</v>
          </cell>
          <cell r="Q29">
            <v>15752.29</v>
          </cell>
          <cell r="R29">
            <v>4500.99</v>
          </cell>
        </row>
        <row r="30">
          <cell r="A30">
            <v>27</v>
          </cell>
          <cell r="B30">
            <v>81745.210000000006</v>
          </cell>
          <cell r="C30">
            <v>45908.39</v>
          </cell>
          <cell r="D30">
            <v>0</v>
          </cell>
          <cell r="F30">
            <v>3481.03</v>
          </cell>
          <cell r="H30">
            <v>6304.1</v>
          </cell>
          <cell r="I30">
            <v>11126.19</v>
          </cell>
          <cell r="J30">
            <v>30205.68</v>
          </cell>
          <cell r="K30">
            <v>9265.99</v>
          </cell>
          <cell r="L30">
            <v>1003.45</v>
          </cell>
          <cell r="M30">
            <v>1775.41</v>
          </cell>
          <cell r="N30">
            <v>912.31</v>
          </cell>
          <cell r="P30">
            <v>2134.2800000000002</v>
          </cell>
          <cell r="Q30">
            <v>21953.279999999999</v>
          </cell>
          <cell r="R30">
            <v>1416.6</v>
          </cell>
        </row>
        <row r="31">
          <cell r="A31">
            <v>28</v>
          </cell>
          <cell r="B31">
            <v>79069.87</v>
          </cell>
          <cell r="C31">
            <v>50410.67</v>
          </cell>
          <cell r="D31">
            <v>432.36</v>
          </cell>
          <cell r="F31">
            <v>6237.93</v>
          </cell>
          <cell r="H31">
            <v>6921.64</v>
          </cell>
          <cell r="I31">
            <v>7687.88</v>
          </cell>
          <cell r="J31">
            <v>20434.61</v>
          </cell>
          <cell r="K31">
            <v>10909.09</v>
          </cell>
          <cell r="L31">
            <v>331.58</v>
          </cell>
          <cell r="M31">
            <v>2425.16</v>
          </cell>
          <cell r="N31">
            <v>288.48</v>
          </cell>
          <cell r="P31">
            <v>4772.51</v>
          </cell>
          <cell r="Q31">
            <v>20552.240000000002</v>
          </cell>
          <cell r="R31">
            <v>543.84</v>
          </cell>
        </row>
        <row r="32">
          <cell r="A32">
            <v>29</v>
          </cell>
          <cell r="B32">
            <v>75480.69</v>
          </cell>
          <cell r="C32">
            <v>40450.19</v>
          </cell>
          <cell r="D32">
            <v>211.83</v>
          </cell>
          <cell r="F32">
            <v>1374</v>
          </cell>
          <cell r="H32">
            <v>6105.26</v>
          </cell>
          <cell r="I32">
            <v>3749.61</v>
          </cell>
          <cell r="J32">
            <v>13577.33</v>
          </cell>
          <cell r="K32">
            <v>8949.02</v>
          </cell>
          <cell r="L32">
            <v>13015.65</v>
          </cell>
          <cell r="M32">
            <v>2424.98</v>
          </cell>
          <cell r="N32">
            <v>155.63</v>
          </cell>
          <cell r="P32">
            <v>2198.8000000000002</v>
          </cell>
          <cell r="Q32">
            <v>8975.4599999999991</v>
          </cell>
          <cell r="R32">
            <v>2034.75</v>
          </cell>
        </row>
        <row r="33">
          <cell r="A33">
            <v>30</v>
          </cell>
          <cell r="B33">
            <v>136201.69</v>
          </cell>
          <cell r="C33">
            <v>77094.720000000001</v>
          </cell>
          <cell r="D33">
            <v>538.9</v>
          </cell>
          <cell r="F33">
            <v>799.34</v>
          </cell>
          <cell r="H33">
            <v>11136.22</v>
          </cell>
          <cell r="I33">
            <v>16347.38</v>
          </cell>
          <cell r="J33">
            <v>40275.910000000003</v>
          </cell>
          <cell r="K33">
            <v>14288.11</v>
          </cell>
          <cell r="L33">
            <v>4359.26</v>
          </cell>
          <cell r="M33">
            <v>5599.81</v>
          </cell>
          <cell r="P33">
            <v>5218.57</v>
          </cell>
          <cell r="Q33">
            <v>73241.34</v>
          </cell>
          <cell r="R33">
            <v>1934.14</v>
          </cell>
        </row>
        <row r="34">
          <cell r="A34">
            <v>31</v>
          </cell>
          <cell r="B34">
            <v>75622.720000000001</v>
          </cell>
          <cell r="C34">
            <v>49753.52</v>
          </cell>
          <cell r="D34">
            <v>281.81</v>
          </cell>
          <cell r="F34">
            <v>4235.28</v>
          </cell>
          <cell r="H34">
            <v>6239.82</v>
          </cell>
          <cell r="I34">
            <v>12577.13</v>
          </cell>
          <cell r="J34">
            <v>16069.85</v>
          </cell>
          <cell r="K34">
            <v>11213.88</v>
          </cell>
          <cell r="L34">
            <v>226.32</v>
          </cell>
          <cell r="M34">
            <v>2687.47</v>
          </cell>
          <cell r="P34">
            <v>1871.76</v>
          </cell>
          <cell r="Q34">
            <v>37689.96</v>
          </cell>
          <cell r="R34">
            <v>4300.1899999999996</v>
          </cell>
        </row>
        <row r="35">
          <cell r="A35">
            <v>32</v>
          </cell>
          <cell r="B35">
            <v>83905.11</v>
          </cell>
          <cell r="C35">
            <v>49414.61</v>
          </cell>
          <cell r="D35">
            <v>699.1</v>
          </cell>
          <cell r="F35">
            <v>92.75</v>
          </cell>
          <cell r="H35">
            <v>7268.54</v>
          </cell>
          <cell r="I35">
            <v>6757.11</v>
          </cell>
          <cell r="J35">
            <v>17233</v>
          </cell>
          <cell r="K35">
            <v>9380.4</v>
          </cell>
          <cell r="L35">
            <v>33460.269999999997</v>
          </cell>
          <cell r="M35">
            <v>1290.42</v>
          </cell>
          <cell r="N35">
            <v>200</v>
          </cell>
          <cell r="P35">
            <v>11868.19</v>
          </cell>
          <cell r="Q35">
            <v>10500.6</v>
          </cell>
          <cell r="R35">
            <v>483.05</v>
          </cell>
        </row>
        <row r="36">
          <cell r="A36">
            <v>33</v>
          </cell>
          <cell r="B36">
            <v>165320.38</v>
          </cell>
          <cell r="C36">
            <v>103244.38</v>
          </cell>
          <cell r="D36">
            <v>413.47</v>
          </cell>
          <cell r="F36">
            <v>772.7</v>
          </cell>
          <cell r="H36">
            <v>7841.06</v>
          </cell>
          <cell r="I36">
            <v>10637.61</v>
          </cell>
          <cell r="J36">
            <v>8726.57</v>
          </cell>
          <cell r="K36">
            <v>53542.8</v>
          </cell>
          <cell r="L36">
            <v>1800</v>
          </cell>
          <cell r="M36">
            <v>5555.7</v>
          </cell>
          <cell r="N36">
            <v>7473.53</v>
          </cell>
          <cell r="P36">
            <v>2642.76</v>
          </cell>
          <cell r="Q36">
            <v>25484.48</v>
          </cell>
          <cell r="R36">
            <v>24853.9</v>
          </cell>
        </row>
        <row r="37">
          <cell r="A37">
            <v>34</v>
          </cell>
          <cell r="B37">
            <v>65899.63</v>
          </cell>
          <cell r="C37">
            <v>35687.11</v>
          </cell>
          <cell r="D37">
            <v>206.6</v>
          </cell>
          <cell r="F37">
            <v>114.61</v>
          </cell>
          <cell r="H37">
            <v>5133.3500000000004</v>
          </cell>
          <cell r="I37">
            <v>9890.25</v>
          </cell>
          <cell r="J37">
            <v>25512.61</v>
          </cell>
          <cell r="K37">
            <v>9001.85</v>
          </cell>
          <cell r="L37">
            <v>52.49</v>
          </cell>
          <cell r="M37">
            <v>1603.97</v>
          </cell>
          <cell r="P37">
            <v>10297.77</v>
          </cell>
          <cell r="Q37">
            <v>16007.11</v>
          </cell>
        </row>
        <row r="38">
          <cell r="A38">
            <v>35</v>
          </cell>
          <cell r="B38">
            <v>73302.39</v>
          </cell>
          <cell r="C38">
            <v>303514.64</v>
          </cell>
          <cell r="D38">
            <v>283310.24</v>
          </cell>
          <cell r="F38">
            <v>596.64</v>
          </cell>
          <cell r="H38">
            <v>6028.53</v>
          </cell>
          <cell r="I38">
            <v>2862.49</v>
          </cell>
          <cell r="J38">
            <v>1888.22</v>
          </cell>
          <cell r="K38">
            <v>54.92</v>
          </cell>
          <cell r="M38">
            <v>2606.5100000000002</v>
          </cell>
          <cell r="N38">
            <v>30</v>
          </cell>
          <cell r="P38">
            <v>862.48</v>
          </cell>
          <cell r="Q38">
            <v>4890.12</v>
          </cell>
        </row>
        <row r="39">
          <cell r="A39">
            <v>36</v>
          </cell>
          <cell r="B39">
            <v>428220.87</v>
          </cell>
          <cell r="C39">
            <v>273003.08</v>
          </cell>
          <cell r="D39">
            <v>553.37</v>
          </cell>
          <cell r="F39">
            <v>2232.3200000000002</v>
          </cell>
          <cell r="H39">
            <v>10859.9</v>
          </cell>
          <cell r="I39">
            <v>31403.23</v>
          </cell>
          <cell r="J39">
            <v>22908.27</v>
          </cell>
          <cell r="K39">
            <v>24572.03</v>
          </cell>
          <cell r="L39">
            <v>12970.49</v>
          </cell>
          <cell r="M39">
            <v>10748.9</v>
          </cell>
          <cell r="P39">
            <v>20864.900000000001</v>
          </cell>
          <cell r="Q39">
            <v>24325.53</v>
          </cell>
          <cell r="R39">
            <v>31272.86</v>
          </cell>
        </row>
        <row r="40">
          <cell r="A40">
            <v>37</v>
          </cell>
          <cell r="B40">
            <v>50547.85</v>
          </cell>
          <cell r="C40">
            <v>37551.1</v>
          </cell>
          <cell r="D40">
            <v>0</v>
          </cell>
          <cell r="F40">
            <v>8.57</v>
          </cell>
          <cell r="H40">
            <v>1985.56</v>
          </cell>
          <cell r="I40">
            <v>1357.41</v>
          </cell>
          <cell r="J40">
            <v>526.38</v>
          </cell>
          <cell r="K40">
            <v>886.69</v>
          </cell>
          <cell r="M40">
            <v>1168.48</v>
          </cell>
          <cell r="N40">
            <v>0</v>
          </cell>
          <cell r="P40">
            <v>7433.18</v>
          </cell>
          <cell r="Q40">
            <v>3604.24</v>
          </cell>
          <cell r="R40">
            <v>8061.09</v>
          </cell>
        </row>
        <row r="41">
          <cell r="A41">
            <v>38</v>
          </cell>
          <cell r="B41">
            <v>149851.62</v>
          </cell>
          <cell r="C41">
            <v>90235.07</v>
          </cell>
          <cell r="D41">
            <v>189.33</v>
          </cell>
          <cell r="F41">
            <v>1630.42</v>
          </cell>
          <cell r="H41">
            <v>17482.560000000001</v>
          </cell>
          <cell r="I41">
            <v>17227.93</v>
          </cell>
          <cell r="J41">
            <v>14758.12</v>
          </cell>
          <cell r="K41">
            <v>164.76</v>
          </cell>
          <cell r="L41">
            <v>760.82</v>
          </cell>
          <cell r="M41">
            <v>10970.95</v>
          </cell>
          <cell r="P41">
            <v>4588.0600000000004</v>
          </cell>
          <cell r="Q41">
            <v>51977.31</v>
          </cell>
          <cell r="R41">
            <v>705.36</v>
          </cell>
        </row>
        <row r="42">
          <cell r="A42">
            <v>39</v>
          </cell>
          <cell r="B42">
            <v>10668.25</v>
          </cell>
          <cell r="C42">
            <v>5888.33</v>
          </cell>
          <cell r="D42">
            <v>0</v>
          </cell>
          <cell r="F42">
            <v>135.02000000000001</v>
          </cell>
          <cell r="H42">
            <v>4686.66</v>
          </cell>
          <cell r="I42">
            <v>604.53</v>
          </cell>
          <cell r="J42">
            <v>1449.85</v>
          </cell>
          <cell r="K42">
            <v>11.41</v>
          </cell>
          <cell r="M42">
            <v>0</v>
          </cell>
          <cell r="P42">
            <v>326.01</v>
          </cell>
          <cell r="Q42">
            <v>796.78</v>
          </cell>
        </row>
        <row r="43">
          <cell r="A43">
            <v>40</v>
          </cell>
          <cell r="B43">
            <v>312.5</v>
          </cell>
          <cell r="C43">
            <v>7018.64</v>
          </cell>
          <cell r="D43">
            <v>0</v>
          </cell>
          <cell r="F43">
            <v>0</v>
          </cell>
          <cell r="H43">
            <v>1346.41</v>
          </cell>
          <cell r="I43">
            <v>128.61000000000001</v>
          </cell>
          <cell r="J43">
            <v>11.27</v>
          </cell>
          <cell r="K43">
            <v>0</v>
          </cell>
          <cell r="M43">
            <v>1770.8</v>
          </cell>
          <cell r="N43">
            <v>0</v>
          </cell>
          <cell r="P43">
            <v>56.33</v>
          </cell>
          <cell r="Q43">
            <v>0</v>
          </cell>
          <cell r="R43">
            <v>952.32</v>
          </cell>
        </row>
        <row r="44">
          <cell r="A44">
            <v>41</v>
          </cell>
          <cell r="B44">
            <v>0</v>
          </cell>
          <cell r="C44">
            <v>457.7</v>
          </cell>
          <cell r="D44">
            <v>0</v>
          </cell>
          <cell r="F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M44">
            <v>532.80999999999995</v>
          </cell>
          <cell r="N44">
            <v>0</v>
          </cell>
          <cell r="P44">
            <v>0</v>
          </cell>
          <cell r="Q44">
            <v>0</v>
          </cell>
        </row>
        <row r="45">
          <cell r="A45">
            <v>42</v>
          </cell>
          <cell r="B45">
            <v>123224.71</v>
          </cell>
          <cell r="C45">
            <v>56328.959999999999</v>
          </cell>
          <cell r="D45">
            <v>724.79</v>
          </cell>
          <cell r="F45">
            <v>2095.66</v>
          </cell>
          <cell r="H45">
            <v>2586.46</v>
          </cell>
          <cell r="I45">
            <v>3074.27</v>
          </cell>
          <cell r="J45">
            <v>1905.32</v>
          </cell>
          <cell r="K45">
            <v>928.86</v>
          </cell>
          <cell r="M45">
            <v>3714.45</v>
          </cell>
          <cell r="N45">
            <v>0</v>
          </cell>
          <cell r="P45">
            <v>2330.2600000000002</v>
          </cell>
          <cell r="Q45">
            <v>5302.6</v>
          </cell>
          <cell r="R45">
            <v>15872.27</v>
          </cell>
        </row>
        <row r="46">
          <cell r="A46">
            <v>43</v>
          </cell>
          <cell r="B46">
            <v>330873.37</v>
          </cell>
          <cell r="C46">
            <v>186663.31</v>
          </cell>
          <cell r="D46">
            <v>880.11</v>
          </cell>
          <cell r="F46">
            <v>3010.74</v>
          </cell>
          <cell r="H46">
            <v>9056.02</v>
          </cell>
          <cell r="I46">
            <v>17452.009999999998</v>
          </cell>
          <cell r="J46">
            <v>6416.75</v>
          </cell>
          <cell r="K46">
            <v>47210.98</v>
          </cell>
          <cell r="M46">
            <v>5920.85</v>
          </cell>
          <cell r="N46">
            <v>40490.910000000003</v>
          </cell>
          <cell r="P46">
            <v>7386.78</v>
          </cell>
          <cell r="Q46">
            <v>14365.04</v>
          </cell>
          <cell r="R46">
            <v>9997.42</v>
          </cell>
        </row>
        <row r="47">
          <cell r="A47">
            <v>44</v>
          </cell>
          <cell r="B47">
            <v>106515.87</v>
          </cell>
          <cell r="C47">
            <v>56731.26</v>
          </cell>
          <cell r="D47">
            <v>1521.7</v>
          </cell>
          <cell r="F47">
            <v>991.8</v>
          </cell>
          <cell r="H47">
            <v>942.11</v>
          </cell>
          <cell r="I47">
            <v>4449.9399999999996</v>
          </cell>
          <cell r="J47">
            <v>2527.4499999999998</v>
          </cell>
          <cell r="K47">
            <v>11026.26</v>
          </cell>
          <cell r="M47">
            <v>1945.6</v>
          </cell>
          <cell r="N47">
            <v>65</v>
          </cell>
          <cell r="P47">
            <v>1429.7</v>
          </cell>
          <cell r="Q47">
            <v>5974.32</v>
          </cell>
          <cell r="R47">
            <v>5144.3999999999996</v>
          </cell>
        </row>
        <row r="48">
          <cell r="A48">
            <v>45</v>
          </cell>
          <cell r="B48">
            <v>214188.54</v>
          </cell>
          <cell r="C48">
            <v>117321.07</v>
          </cell>
          <cell r="D48">
            <v>531.6</v>
          </cell>
          <cell r="F48">
            <v>1942.5</v>
          </cell>
          <cell r="H48">
            <v>2814.57</v>
          </cell>
          <cell r="I48">
            <v>8493.7000000000007</v>
          </cell>
          <cell r="J48">
            <v>11893.21</v>
          </cell>
          <cell r="K48">
            <v>84.88</v>
          </cell>
          <cell r="L48">
            <v>0</v>
          </cell>
          <cell r="M48">
            <v>5437.91</v>
          </cell>
          <cell r="N48">
            <v>39</v>
          </cell>
          <cell r="P48">
            <v>404.59</v>
          </cell>
          <cell r="Q48">
            <v>11992.91</v>
          </cell>
          <cell r="R48">
            <v>2731.22</v>
          </cell>
        </row>
        <row r="49">
          <cell r="A49">
            <v>46</v>
          </cell>
          <cell r="B49">
            <v>0</v>
          </cell>
          <cell r="C49">
            <v>0</v>
          </cell>
          <cell r="D49">
            <v>0</v>
          </cell>
          <cell r="F49">
            <v>0</v>
          </cell>
          <cell r="H49">
            <v>2.02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P49">
            <v>0</v>
          </cell>
          <cell r="Q49">
            <v>0</v>
          </cell>
          <cell r="R49">
            <v>0</v>
          </cell>
        </row>
        <row r="50">
          <cell r="A50">
            <v>47</v>
          </cell>
          <cell r="B50">
            <v>78360.47</v>
          </cell>
          <cell r="C50">
            <v>51398.66</v>
          </cell>
          <cell r="D50">
            <v>476.18</v>
          </cell>
          <cell r="F50">
            <v>626.83000000000004</v>
          </cell>
          <cell r="H50">
            <v>812.4</v>
          </cell>
          <cell r="I50">
            <v>1716.85</v>
          </cell>
          <cell r="J50">
            <v>3261.81</v>
          </cell>
          <cell r="K50">
            <v>319.25</v>
          </cell>
          <cell r="M50">
            <v>1710.2</v>
          </cell>
          <cell r="N50">
            <v>11.43</v>
          </cell>
          <cell r="P50">
            <v>44.09</v>
          </cell>
          <cell r="Q50">
            <v>4557.3</v>
          </cell>
          <cell r="R50">
            <v>5144.3999999999996</v>
          </cell>
        </row>
        <row r="51">
          <cell r="A51">
            <v>48</v>
          </cell>
          <cell r="B51">
            <v>278382.13</v>
          </cell>
          <cell r="C51">
            <v>157235.42000000001</v>
          </cell>
          <cell r="D51">
            <v>1277</v>
          </cell>
          <cell r="F51">
            <v>1733.16</v>
          </cell>
          <cell r="H51">
            <v>10206.629999999999</v>
          </cell>
          <cell r="I51">
            <v>7638.85</v>
          </cell>
          <cell r="J51">
            <v>5945.06</v>
          </cell>
          <cell r="K51">
            <v>62453.18</v>
          </cell>
          <cell r="M51">
            <v>1132.4100000000001</v>
          </cell>
          <cell r="N51">
            <v>52297.16</v>
          </cell>
          <cell r="P51">
            <v>92917.66</v>
          </cell>
          <cell r="Q51">
            <v>9943.4</v>
          </cell>
          <cell r="R51">
            <v>18715.09</v>
          </cell>
        </row>
        <row r="52">
          <cell r="A52">
            <v>49</v>
          </cell>
          <cell r="B52">
            <v>91705</v>
          </cell>
          <cell r="C52">
            <v>48305.7</v>
          </cell>
          <cell r="D52">
            <v>0</v>
          </cell>
          <cell r="F52">
            <v>4591.84</v>
          </cell>
          <cell r="H52">
            <v>3130.98</v>
          </cell>
          <cell r="I52">
            <v>9393.19</v>
          </cell>
          <cell r="J52">
            <v>12893.51</v>
          </cell>
          <cell r="K52">
            <v>44.93</v>
          </cell>
          <cell r="L52">
            <v>0</v>
          </cell>
          <cell r="M52">
            <v>4440.79</v>
          </cell>
          <cell r="N52">
            <v>416.14</v>
          </cell>
          <cell r="P52">
            <v>628.99</v>
          </cell>
          <cell r="Q52">
            <v>8575.0300000000007</v>
          </cell>
          <cell r="R52">
            <v>0</v>
          </cell>
        </row>
        <row r="53">
          <cell r="A53">
            <v>50</v>
          </cell>
          <cell r="B53">
            <v>110899.92</v>
          </cell>
          <cell r="C53">
            <v>76180.94</v>
          </cell>
          <cell r="D53">
            <v>21</v>
          </cell>
          <cell r="F53">
            <v>1089.3599999999999</v>
          </cell>
          <cell r="H53">
            <v>15022.74</v>
          </cell>
          <cell r="I53">
            <v>267429.23</v>
          </cell>
          <cell r="J53">
            <v>293325.3</v>
          </cell>
          <cell r="K53">
            <v>2253</v>
          </cell>
          <cell r="L53">
            <v>7174.07</v>
          </cell>
          <cell r="M53">
            <v>8906.61</v>
          </cell>
          <cell r="N53">
            <v>8571.43</v>
          </cell>
          <cell r="P53">
            <v>231249.72</v>
          </cell>
          <cell r="Q53">
            <v>502514.05</v>
          </cell>
          <cell r="R53">
            <v>201058.76</v>
          </cell>
        </row>
        <row r="54">
          <cell r="A54">
            <v>51</v>
          </cell>
          <cell r="B54">
            <v>311981.51</v>
          </cell>
          <cell r="C54">
            <v>170510.14</v>
          </cell>
          <cell r="D54">
            <v>791.22</v>
          </cell>
          <cell r="E54">
            <v>3599.82</v>
          </cell>
          <cell r="F54">
            <v>2126.41</v>
          </cell>
          <cell r="H54">
            <v>2513.11</v>
          </cell>
          <cell r="I54">
            <v>12214.56</v>
          </cell>
          <cell r="J54">
            <v>15766.01</v>
          </cell>
          <cell r="K54">
            <v>144.79</v>
          </cell>
          <cell r="L54">
            <v>0</v>
          </cell>
          <cell r="M54">
            <v>8333.43</v>
          </cell>
          <cell r="N54">
            <v>4813.91</v>
          </cell>
          <cell r="P54">
            <v>737.49</v>
          </cell>
          <cell r="Q54">
            <v>20776.04</v>
          </cell>
          <cell r="R54">
            <v>0</v>
          </cell>
        </row>
        <row r="55">
          <cell r="A55">
            <v>52</v>
          </cell>
          <cell r="B55">
            <v>442532.03</v>
          </cell>
          <cell r="C55">
            <v>246507.53</v>
          </cell>
          <cell r="D55">
            <v>543.34</v>
          </cell>
          <cell r="F55">
            <v>20451.79</v>
          </cell>
          <cell r="H55">
            <v>8004.42</v>
          </cell>
          <cell r="I55">
            <v>15128.16</v>
          </cell>
          <cell r="J55">
            <v>14604.8</v>
          </cell>
          <cell r="K55">
            <v>9603.66</v>
          </cell>
          <cell r="M55">
            <v>9373.48</v>
          </cell>
          <cell r="N55">
            <v>42712.14</v>
          </cell>
          <cell r="P55">
            <v>17673.36</v>
          </cell>
          <cell r="Q55">
            <v>33887.360000000001</v>
          </cell>
          <cell r="R55">
            <v>24314.94</v>
          </cell>
        </row>
        <row r="56">
          <cell r="A56">
            <v>53</v>
          </cell>
          <cell r="B56">
            <v>115349.13</v>
          </cell>
          <cell r="C56">
            <v>87834.49</v>
          </cell>
          <cell r="D56">
            <v>31.5</v>
          </cell>
          <cell r="F56">
            <v>8874.1299999999992</v>
          </cell>
          <cell r="H56">
            <v>1680.42</v>
          </cell>
          <cell r="I56">
            <v>15681.93</v>
          </cell>
          <cell r="J56">
            <v>2387.69</v>
          </cell>
          <cell r="K56">
            <v>1392195.29</v>
          </cell>
          <cell r="L56">
            <v>0</v>
          </cell>
          <cell r="M56">
            <v>2429.9299999999998</v>
          </cell>
          <cell r="N56">
            <v>194.64</v>
          </cell>
          <cell r="P56">
            <v>8461.2199999999993</v>
          </cell>
          <cell r="Q56">
            <v>5941.57</v>
          </cell>
          <cell r="R56">
            <v>7127.88</v>
          </cell>
        </row>
        <row r="57">
          <cell r="A57">
            <v>54</v>
          </cell>
          <cell r="B57">
            <v>228875.61</v>
          </cell>
          <cell r="C57">
            <v>150078.76</v>
          </cell>
          <cell r="D57">
            <v>22.5</v>
          </cell>
          <cell r="F57">
            <v>52151.87</v>
          </cell>
          <cell r="H57">
            <v>10437.84</v>
          </cell>
          <cell r="I57">
            <v>18345.23</v>
          </cell>
          <cell r="J57">
            <v>5331.59</v>
          </cell>
          <cell r="K57">
            <v>8337.58</v>
          </cell>
          <cell r="L57">
            <v>0</v>
          </cell>
          <cell r="M57">
            <v>15482.8</v>
          </cell>
          <cell r="N57">
            <v>164685.75</v>
          </cell>
          <cell r="P57">
            <v>34788.68</v>
          </cell>
          <cell r="Q57">
            <v>59330.46</v>
          </cell>
          <cell r="R57">
            <v>0</v>
          </cell>
        </row>
        <row r="58">
          <cell r="A58">
            <v>55</v>
          </cell>
          <cell r="B58">
            <v>60654.46</v>
          </cell>
          <cell r="C58">
            <v>39476.67</v>
          </cell>
          <cell r="D58">
            <v>525.44000000000005</v>
          </cell>
          <cell r="F58">
            <v>0</v>
          </cell>
          <cell r="H58">
            <v>2391.92</v>
          </cell>
          <cell r="I58">
            <v>6137.76</v>
          </cell>
          <cell r="J58">
            <v>2592.3200000000002</v>
          </cell>
          <cell r="K58">
            <v>880</v>
          </cell>
          <cell r="M58">
            <v>1354.37</v>
          </cell>
          <cell r="P58">
            <v>4031.13</v>
          </cell>
          <cell r="Q58">
            <v>11038.62</v>
          </cell>
          <cell r="R58">
            <v>5120.5600000000004</v>
          </cell>
        </row>
        <row r="59">
          <cell r="A59">
            <v>56</v>
          </cell>
          <cell r="B59">
            <v>231518.87</v>
          </cell>
          <cell r="C59">
            <v>148034.67000000001</v>
          </cell>
          <cell r="D59">
            <v>149.5</v>
          </cell>
          <cell r="F59">
            <v>29578.07</v>
          </cell>
          <cell r="H59">
            <v>2429.34</v>
          </cell>
          <cell r="I59">
            <v>4254.3599999999997</v>
          </cell>
          <cell r="J59">
            <v>9884.58</v>
          </cell>
          <cell r="K59">
            <v>1993.44</v>
          </cell>
          <cell r="L59">
            <v>16060.07</v>
          </cell>
          <cell r="M59">
            <v>3316.5</v>
          </cell>
          <cell r="N59">
            <v>2432.1999999999998</v>
          </cell>
          <cell r="P59">
            <v>3306.02</v>
          </cell>
          <cell r="Q59">
            <v>10089.549999999999</v>
          </cell>
          <cell r="R59">
            <v>7152.51</v>
          </cell>
        </row>
        <row r="60">
          <cell r="A60">
            <v>57</v>
          </cell>
          <cell r="B60">
            <v>250809.47</v>
          </cell>
          <cell r="C60">
            <v>131428.78</v>
          </cell>
          <cell r="D60">
            <v>867.57</v>
          </cell>
          <cell r="F60">
            <v>635.58000000000004</v>
          </cell>
          <cell r="H60">
            <v>8952.73</v>
          </cell>
          <cell r="I60">
            <v>11337.51</v>
          </cell>
          <cell r="J60">
            <v>6782.25</v>
          </cell>
          <cell r="K60">
            <v>50081.79</v>
          </cell>
          <cell r="M60">
            <v>6045.3</v>
          </cell>
          <cell r="N60">
            <v>15185.65</v>
          </cell>
          <cell r="P60">
            <v>87385.04</v>
          </cell>
          <cell r="Q60">
            <v>22827.17</v>
          </cell>
          <cell r="R60">
            <v>6150.12</v>
          </cell>
        </row>
        <row r="61">
          <cell r="A61">
            <v>58</v>
          </cell>
          <cell r="B61">
            <v>20298.75</v>
          </cell>
          <cell r="C61">
            <v>10410.27</v>
          </cell>
          <cell r="D61">
            <v>0</v>
          </cell>
          <cell r="F61">
            <v>1528.45</v>
          </cell>
          <cell r="H61">
            <v>1464.14</v>
          </cell>
          <cell r="I61">
            <v>17270.400000000001</v>
          </cell>
          <cell r="J61">
            <v>11791.84</v>
          </cell>
          <cell r="K61">
            <v>24.96</v>
          </cell>
          <cell r="L61">
            <v>0</v>
          </cell>
          <cell r="M61">
            <v>2088.38</v>
          </cell>
          <cell r="P61">
            <v>19211.5</v>
          </cell>
          <cell r="Q61">
            <v>5429.58</v>
          </cell>
          <cell r="R61">
            <v>4489.7</v>
          </cell>
        </row>
        <row r="62">
          <cell r="A62">
            <v>59</v>
          </cell>
          <cell r="B62">
            <v>315.35000000000002</v>
          </cell>
          <cell r="C62">
            <v>2288.6</v>
          </cell>
          <cell r="F62">
            <v>140.86000000000001</v>
          </cell>
          <cell r="H62">
            <v>2032.73</v>
          </cell>
          <cell r="I62">
            <v>6011.09</v>
          </cell>
          <cell r="J62">
            <v>6863.7</v>
          </cell>
          <cell r="L62">
            <v>31.98</v>
          </cell>
          <cell r="M62">
            <v>646.38</v>
          </cell>
          <cell r="P62">
            <v>433.94</v>
          </cell>
          <cell r="Q62">
            <v>2308.5</v>
          </cell>
          <cell r="R62">
            <v>808.2</v>
          </cell>
        </row>
        <row r="63">
          <cell r="A63">
            <v>60</v>
          </cell>
          <cell r="B63">
            <v>36819.599999999999</v>
          </cell>
          <cell r="C63">
            <v>27872.91</v>
          </cell>
          <cell r="D63">
            <v>0</v>
          </cell>
          <cell r="F63">
            <v>82.76</v>
          </cell>
          <cell r="H63">
            <v>334.71</v>
          </cell>
          <cell r="I63">
            <v>226.04</v>
          </cell>
          <cell r="J63">
            <v>1328429.49</v>
          </cell>
          <cell r="K63">
            <v>4.99</v>
          </cell>
          <cell r="M63">
            <v>807.35</v>
          </cell>
          <cell r="P63">
            <v>158.94999999999999</v>
          </cell>
          <cell r="Q63">
            <v>906.81</v>
          </cell>
          <cell r="R63">
            <v>0</v>
          </cell>
        </row>
        <row r="64">
          <cell r="A64">
            <v>61</v>
          </cell>
          <cell r="B64">
            <v>294143.39</v>
          </cell>
          <cell r="C64">
            <v>151952.91</v>
          </cell>
          <cell r="D64">
            <v>1015.23</v>
          </cell>
          <cell r="F64">
            <v>386.65</v>
          </cell>
          <cell r="H64">
            <v>42497.41</v>
          </cell>
          <cell r="I64">
            <v>32738.73</v>
          </cell>
          <cell r="J64">
            <v>16668.169999999998</v>
          </cell>
          <cell r="K64">
            <v>346.83</v>
          </cell>
          <cell r="L64">
            <v>1336.09</v>
          </cell>
          <cell r="M64">
            <v>58316.41</v>
          </cell>
          <cell r="N64">
            <v>13</v>
          </cell>
          <cell r="P64">
            <v>3754.08</v>
          </cell>
          <cell r="Q64">
            <v>60083.82</v>
          </cell>
          <cell r="R64">
            <v>2341.0300000000002</v>
          </cell>
        </row>
        <row r="65">
          <cell r="A65">
            <v>62</v>
          </cell>
          <cell r="B65">
            <v>134504.56</v>
          </cell>
          <cell r="C65">
            <v>66172.36</v>
          </cell>
          <cell r="D65">
            <v>470.47</v>
          </cell>
          <cell r="F65">
            <v>669</v>
          </cell>
          <cell r="H65">
            <v>5646.69</v>
          </cell>
          <cell r="I65">
            <v>9236.2800000000007</v>
          </cell>
          <cell r="J65">
            <v>5663.51</v>
          </cell>
          <cell r="K65">
            <v>89.87</v>
          </cell>
          <cell r="M65">
            <v>851.33</v>
          </cell>
          <cell r="P65">
            <v>924.55</v>
          </cell>
          <cell r="Q65">
            <v>5372.09</v>
          </cell>
          <cell r="R65">
            <v>1442.5</v>
          </cell>
        </row>
        <row r="66">
          <cell r="A66">
            <v>63</v>
          </cell>
          <cell r="B66">
            <v>111955.46</v>
          </cell>
          <cell r="C66">
            <v>61101.79</v>
          </cell>
          <cell r="D66">
            <v>283.29000000000002</v>
          </cell>
          <cell r="F66">
            <v>120.56</v>
          </cell>
          <cell r="G66">
            <v>63264</v>
          </cell>
          <cell r="H66">
            <v>7965.62</v>
          </cell>
          <cell r="I66">
            <v>6505.92</v>
          </cell>
          <cell r="J66">
            <v>2458.4699999999998</v>
          </cell>
          <cell r="K66">
            <v>119.7</v>
          </cell>
          <cell r="M66">
            <v>3544.25</v>
          </cell>
          <cell r="N66">
            <v>2429.14</v>
          </cell>
          <cell r="P66">
            <v>4266.13</v>
          </cell>
          <cell r="Q66">
            <v>4204.04</v>
          </cell>
          <cell r="R66">
            <v>0</v>
          </cell>
        </row>
        <row r="67">
          <cell r="A67">
            <v>64</v>
          </cell>
          <cell r="B67">
            <v>108422.02</v>
          </cell>
          <cell r="C67">
            <v>60617.33</v>
          </cell>
          <cell r="D67">
            <v>808.39</v>
          </cell>
          <cell r="F67">
            <v>278.08999999999997</v>
          </cell>
          <cell r="H67">
            <v>1602.36</v>
          </cell>
          <cell r="I67">
            <v>7680.78</v>
          </cell>
          <cell r="J67">
            <v>10924.84</v>
          </cell>
          <cell r="K67">
            <v>929.82</v>
          </cell>
          <cell r="L67">
            <v>9.89</v>
          </cell>
          <cell r="M67">
            <v>1877.98</v>
          </cell>
          <cell r="N67">
            <v>26</v>
          </cell>
          <cell r="P67">
            <v>425.98</v>
          </cell>
          <cell r="Q67">
            <v>9325.7900000000009</v>
          </cell>
          <cell r="R67">
            <v>0</v>
          </cell>
        </row>
        <row r="68">
          <cell r="A68">
            <v>65</v>
          </cell>
          <cell r="B68">
            <v>294022.62</v>
          </cell>
          <cell r="C68">
            <v>138088.16</v>
          </cell>
          <cell r="D68">
            <v>835.94</v>
          </cell>
          <cell r="F68">
            <v>5966.44</v>
          </cell>
          <cell r="H68">
            <v>16713.169999999998</v>
          </cell>
          <cell r="I68">
            <v>42009.61</v>
          </cell>
          <cell r="J68">
            <v>47090.33</v>
          </cell>
          <cell r="K68">
            <v>325.48</v>
          </cell>
          <cell r="L68">
            <v>11.81</v>
          </cell>
          <cell r="M68">
            <v>8494.89</v>
          </cell>
          <cell r="N68">
            <v>3142.86</v>
          </cell>
          <cell r="P68">
            <v>23129.91</v>
          </cell>
          <cell r="Q68">
            <v>136022.46</v>
          </cell>
          <cell r="R68">
            <v>13887.07</v>
          </cell>
        </row>
        <row r="69">
          <cell r="A69">
            <v>66</v>
          </cell>
          <cell r="B69">
            <v>81643.44</v>
          </cell>
          <cell r="C69">
            <v>40069.22</v>
          </cell>
          <cell r="D69">
            <v>0</v>
          </cell>
          <cell r="F69">
            <v>1499.55</v>
          </cell>
          <cell r="H69">
            <v>8213.0499999999993</v>
          </cell>
          <cell r="I69">
            <v>7774.9</v>
          </cell>
          <cell r="J69">
            <v>12703.76</v>
          </cell>
          <cell r="K69">
            <v>69.900000000000006</v>
          </cell>
          <cell r="L69">
            <v>0</v>
          </cell>
          <cell r="M69">
            <v>2828.3</v>
          </cell>
          <cell r="N69">
            <v>857.13</v>
          </cell>
          <cell r="P69">
            <v>719.8</v>
          </cell>
          <cell r="Q69">
            <v>10398.790000000001</v>
          </cell>
          <cell r="R69">
            <v>0</v>
          </cell>
        </row>
        <row r="70">
          <cell r="A70">
            <v>67</v>
          </cell>
          <cell r="B70">
            <v>107700.92</v>
          </cell>
          <cell r="C70">
            <v>61566.36</v>
          </cell>
          <cell r="D70">
            <v>18.899999999999999</v>
          </cell>
          <cell r="F70">
            <v>839.43</v>
          </cell>
          <cell r="H70">
            <v>6913.17</v>
          </cell>
          <cell r="I70">
            <v>13662.36</v>
          </cell>
          <cell r="J70">
            <v>13060.28</v>
          </cell>
          <cell r="K70">
            <v>409.4</v>
          </cell>
          <cell r="L70">
            <v>571.61</v>
          </cell>
          <cell r="M70">
            <v>5804.21</v>
          </cell>
          <cell r="P70">
            <v>14446.24</v>
          </cell>
          <cell r="Q70">
            <v>21871.45</v>
          </cell>
        </row>
        <row r="71">
          <cell r="A71">
            <v>68</v>
          </cell>
          <cell r="B71">
            <v>550651.41</v>
          </cell>
          <cell r="C71">
            <v>263313.15999999997</v>
          </cell>
          <cell r="D71">
            <v>851.76</v>
          </cell>
          <cell r="F71">
            <v>8124.21</v>
          </cell>
          <cell r="H71">
            <v>97059.01</v>
          </cell>
          <cell r="I71">
            <v>297386.84999999998</v>
          </cell>
          <cell r="J71">
            <v>23167.97</v>
          </cell>
          <cell r="K71">
            <v>761.61</v>
          </cell>
          <cell r="L71">
            <v>0</v>
          </cell>
          <cell r="M71">
            <v>25311.279999999999</v>
          </cell>
          <cell r="N71">
            <v>5847.46</v>
          </cell>
          <cell r="P71">
            <v>133439.72</v>
          </cell>
          <cell r="Q71">
            <v>294605.17</v>
          </cell>
          <cell r="R71">
            <v>395543.42</v>
          </cell>
        </row>
        <row r="72">
          <cell r="A72">
            <v>69</v>
          </cell>
          <cell r="B72">
            <v>87169.9</v>
          </cell>
          <cell r="C72">
            <v>46878.36</v>
          </cell>
          <cell r="D72">
            <v>255.58</v>
          </cell>
          <cell r="F72">
            <v>706.97</v>
          </cell>
          <cell r="H72">
            <v>12309.73</v>
          </cell>
          <cell r="I72">
            <v>16713.64</v>
          </cell>
          <cell r="J72">
            <v>18111.41</v>
          </cell>
          <cell r="K72">
            <v>89.87</v>
          </cell>
          <cell r="L72">
            <v>9762.81</v>
          </cell>
          <cell r="M72">
            <v>4891.7700000000004</v>
          </cell>
          <cell r="P72">
            <v>2036</v>
          </cell>
          <cell r="Q72">
            <v>64779.23</v>
          </cell>
          <cell r="R72">
            <v>9159.18</v>
          </cell>
        </row>
        <row r="73">
          <cell r="A73">
            <v>70</v>
          </cell>
          <cell r="B73">
            <v>128166.61</v>
          </cell>
          <cell r="C73">
            <v>81902.48</v>
          </cell>
          <cell r="D73">
            <v>0</v>
          </cell>
          <cell r="F73">
            <v>942.44</v>
          </cell>
          <cell r="H73">
            <v>1597.98</v>
          </cell>
          <cell r="I73">
            <v>1525.61</v>
          </cell>
          <cell r="J73">
            <v>3200.31</v>
          </cell>
          <cell r="K73">
            <v>39.94</v>
          </cell>
          <cell r="L73">
            <v>1866.95</v>
          </cell>
          <cell r="M73">
            <v>4434.46</v>
          </cell>
          <cell r="N73">
            <v>56.62</v>
          </cell>
          <cell r="P73">
            <v>1574.81</v>
          </cell>
          <cell r="Q73">
            <v>8118.01</v>
          </cell>
          <cell r="R73">
            <v>12122.76</v>
          </cell>
        </row>
        <row r="74">
          <cell r="A74">
            <v>71</v>
          </cell>
          <cell r="B74">
            <v>51946.76</v>
          </cell>
          <cell r="C74">
            <v>22712.18</v>
          </cell>
          <cell r="D74">
            <v>162.5</v>
          </cell>
          <cell r="F74">
            <v>979.66</v>
          </cell>
          <cell r="H74">
            <v>7589.43</v>
          </cell>
          <cell r="I74">
            <v>3002.68</v>
          </cell>
          <cell r="J74">
            <v>13.45</v>
          </cell>
          <cell r="K74">
            <v>59.91</v>
          </cell>
          <cell r="M74">
            <v>2214.94</v>
          </cell>
          <cell r="P74">
            <v>972.95</v>
          </cell>
          <cell r="Q74">
            <v>7784.49</v>
          </cell>
          <cell r="R74">
            <v>12730.08</v>
          </cell>
        </row>
        <row r="75">
          <cell r="A75">
            <v>72</v>
          </cell>
          <cell r="B75">
            <v>63760.41</v>
          </cell>
          <cell r="C75">
            <v>31739.43</v>
          </cell>
          <cell r="D75">
            <v>210.75</v>
          </cell>
          <cell r="F75">
            <v>130098.16</v>
          </cell>
          <cell r="H75">
            <v>3296.89</v>
          </cell>
          <cell r="I75">
            <v>23881.759999999998</v>
          </cell>
          <cell r="J75">
            <v>22077.32</v>
          </cell>
          <cell r="K75">
            <v>34.950000000000003</v>
          </cell>
          <cell r="L75">
            <v>0</v>
          </cell>
          <cell r="M75">
            <v>6542.46</v>
          </cell>
          <cell r="N75">
            <v>104</v>
          </cell>
          <cell r="P75">
            <v>1843.11</v>
          </cell>
          <cell r="Q75">
            <v>31328.84</v>
          </cell>
          <cell r="R75">
            <v>8173.56</v>
          </cell>
        </row>
        <row r="76">
          <cell r="A76">
            <v>73</v>
          </cell>
          <cell r="B76">
            <v>0</v>
          </cell>
          <cell r="C76">
            <v>0</v>
          </cell>
          <cell r="D76">
            <v>0</v>
          </cell>
          <cell r="F76">
            <v>4.57</v>
          </cell>
          <cell r="H76">
            <v>11.31</v>
          </cell>
          <cell r="I76">
            <v>0</v>
          </cell>
          <cell r="J76">
            <v>0</v>
          </cell>
          <cell r="K76">
            <v>0</v>
          </cell>
          <cell r="P76">
            <v>8.57</v>
          </cell>
          <cell r="Q76">
            <v>0</v>
          </cell>
        </row>
        <row r="77">
          <cell r="A77">
            <v>74</v>
          </cell>
          <cell r="B77">
            <v>53166.83</v>
          </cell>
          <cell r="C77">
            <v>31421.26</v>
          </cell>
          <cell r="D77">
            <v>95</v>
          </cell>
          <cell r="F77">
            <v>2626.77</v>
          </cell>
          <cell r="H77">
            <v>1853.85</v>
          </cell>
          <cell r="I77">
            <v>1693.1</v>
          </cell>
          <cell r="J77">
            <v>6812.23</v>
          </cell>
          <cell r="K77">
            <v>3931.94</v>
          </cell>
          <cell r="L77">
            <v>29921.78</v>
          </cell>
          <cell r="N77">
            <v>9380.4699999999993</v>
          </cell>
          <cell r="P77">
            <v>486.49</v>
          </cell>
          <cell r="Q77">
            <v>43.87</v>
          </cell>
          <cell r="R77">
            <v>0</v>
          </cell>
        </row>
        <row r="78">
          <cell r="A78">
            <v>75</v>
          </cell>
          <cell r="B78">
            <v>67799.95</v>
          </cell>
          <cell r="C78">
            <v>39459.5</v>
          </cell>
          <cell r="D78">
            <v>84</v>
          </cell>
          <cell r="F78">
            <v>2</v>
          </cell>
          <cell r="H78">
            <v>797.25</v>
          </cell>
          <cell r="I78">
            <v>6525.08</v>
          </cell>
          <cell r="J78">
            <v>278.61</v>
          </cell>
          <cell r="K78">
            <v>497.7</v>
          </cell>
          <cell r="M78">
            <v>1774.93</v>
          </cell>
          <cell r="N78">
            <v>600</v>
          </cell>
          <cell r="P78">
            <v>1171.94</v>
          </cell>
          <cell r="Q78">
            <v>11991.58</v>
          </cell>
        </row>
        <row r="79">
          <cell r="A79">
            <v>76</v>
          </cell>
          <cell r="B79">
            <v>185673.35</v>
          </cell>
          <cell r="C79">
            <v>97098.29</v>
          </cell>
          <cell r="D79">
            <v>489.02</v>
          </cell>
          <cell r="F79">
            <v>4004.91</v>
          </cell>
          <cell r="H79">
            <v>83235.460000000006</v>
          </cell>
          <cell r="I79">
            <v>49763.81</v>
          </cell>
          <cell r="J79">
            <v>148464.72</v>
          </cell>
          <cell r="K79">
            <v>41308.300000000003</v>
          </cell>
          <cell r="L79">
            <v>325307.40999999997</v>
          </cell>
          <cell r="M79">
            <v>47906.55</v>
          </cell>
          <cell r="N79">
            <v>0</v>
          </cell>
          <cell r="P79">
            <v>16278.25</v>
          </cell>
          <cell r="Q79">
            <v>281945.39</v>
          </cell>
          <cell r="R79">
            <v>67778.97</v>
          </cell>
        </row>
        <row r="80">
          <cell r="A80">
            <v>77</v>
          </cell>
          <cell r="B80">
            <v>74947.72</v>
          </cell>
          <cell r="C80">
            <v>50659.6</v>
          </cell>
          <cell r="D80">
            <v>95</v>
          </cell>
          <cell r="F80">
            <v>1054.8</v>
          </cell>
          <cell r="H80">
            <v>1327.97</v>
          </cell>
          <cell r="I80">
            <v>3657.89</v>
          </cell>
          <cell r="J80">
            <v>5663.93</v>
          </cell>
          <cell r="K80">
            <v>49.93</v>
          </cell>
          <cell r="L80">
            <v>0</v>
          </cell>
          <cell r="M80">
            <v>1387.02</v>
          </cell>
          <cell r="N80">
            <v>13</v>
          </cell>
          <cell r="P80">
            <v>185.6</v>
          </cell>
          <cell r="Q80">
            <v>5902.14</v>
          </cell>
          <cell r="R80">
            <v>2181.6799999999998</v>
          </cell>
        </row>
        <row r="81">
          <cell r="A81">
            <v>78</v>
          </cell>
          <cell r="B81">
            <v>86455.14</v>
          </cell>
          <cell r="C81">
            <v>48415.91</v>
          </cell>
          <cell r="D81">
            <v>348.03</v>
          </cell>
          <cell r="F81">
            <v>17826.689999999999</v>
          </cell>
          <cell r="H81">
            <v>4898.96</v>
          </cell>
          <cell r="I81">
            <v>7992.22</v>
          </cell>
          <cell r="J81">
            <v>327660.45</v>
          </cell>
          <cell r="K81">
            <v>111.9</v>
          </cell>
          <cell r="L81">
            <v>532.26</v>
          </cell>
          <cell r="M81">
            <v>2690.69</v>
          </cell>
          <cell r="P81">
            <v>1147.1600000000001</v>
          </cell>
          <cell r="Q81">
            <v>6505.2</v>
          </cell>
          <cell r="R81">
            <v>8728.44</v>
          </cell>
        </row>
        <row r="82">
          <cell r="A82">
            <v>79</v>
          </cell>
          <cell r="B82">
            <v>81489.84</v>
          </cell>
          <cell r="C82">
            <v>43159.38</v>
          </cell>
          <cell r="D82">
            <v>55.16</v>
          </cell>
          <cell r="F82">
            <v>1250.1199999999999</v>
          </cell>
          <cell r="H82">
            <v>16550.740000000002</v>
          </cell>
          <cell r="I82">
            <v>6704.34</v>
          </cell>
          <cell r="J82">
            <v>1329.13</v>
          </cell>
          <cell r="K82">
            <v>74.89</v>
          </cell>
          <cell r="L82">
            <v>0</v>
          </cell>
          <cell r="M82">
            <v>3235.58</v>
          </cell>
          <cell r="P82">
            <v>1476.32</v>
          </cell>
          <cell r="Q82">
            <v>13462.25</v>
          </cell>
          <cell r="R82">
            <v>2909.52</v>
          </cell>
        </row>
        <row r="83">
          <cell r="A83">
            <v>80</v>
          </cell>
          <cell r="B83">
            <v>102025.02</v>
          </cell>
          <cell r="C83">
            <v>50903.99</v>
          </cell>
          <cell r="D83">
            <v>0</v>
          </cell>
          <cell r="F83">
            <v>7789.23</v>
          </cell>
          <cell r="H83">
            <v>628.01</v>
          </cell>
          <cell r="I83">
            <v>392.06</v>
          </cell>
          <cell r="J83">
            <v>2681.38</v>
          </cell>
          <cell r="K83">
            <v>1473.92</v>
          </cell>
          <cell r="L83">
            <v>0</v>
          </cell>
          <cell r="M83">
            <v>1591.56</v>
          </cell>
          <cell r="N83">
            <v>792.5</v>
          </cell>
          <cell r="P83">
            <v>4025.97</v>
          </cell>
          <cell r="Q83">
            <v>2662.1</v>
          </cell>
          <cell r="R83">
            <v>0</v>
          </cell>
        </row>
        <row r="84">
          <cell r="A84">
            <v>81</v>
          </cell>
          <cell r="B84">
            <v>226774.47</v>
          </cell>
          <cell r="C84">
            <v>116047.49</v>
          </cell>
          <cell r="D84">
            <v>1216.43</v>
          </cell>
          <cell r="F84">
            <v>2307.7199999999998</v>
          </cell>
          <cell r="H84">
            <v>39386.28</v>
          </cell>
          <cell r="I84">
            <v>9411.66</v>
          </cell>
          <cell r="J84">
            <v>41234.68</v>
          </cell>
          <cell r="K84">
            <v>152.77000000000001</v>
          </cell>
          <cell r="M84">
            <v>3249.34</v>
          </cell>
          <cell r="N84">
            <v>996.57</v>
          </cell>
          <cell r="P84">
            <v>5811.33</v>
          </cell>
          <cell r="Q84">
            <v>26703.02</v>
          </cell>
          <cell r="R84">
            <v>13364.67</v>
          </cell>
        </row>
        <row r="85">
          <cell r="A85">
            <v>82</v>
          </cell>
          <cell r="B85">
            <v>0</v>
          </cell>
          <cell r="C85">
            <v>3661.86</v>
          </cell>
          <cell r="D85">
            <v>0</v>
          </cell>
          <cell r="F85">
            <v>0</v>
          </cell>
          <cell r="H85">
            <v>33.33</v>
          </cell>
          <cell r="I85">
            <v>0</v>
          </cell>
          <cell r="M85">
            <v>345.35</v>
          </cell>
          <cell r="P85">
            <v>3</v>
          </cell>
        </row>
        <row r="86">
          <cell r="A86">
            <v>83</v>
          </cell>
          <cell r="B86">
            <v>37256.25</v>
          </cell>
          <cell r="C86">
            <v>20010.53</v>
          </cell>
          <cell r="F86">
            <v>1034.6300000000001</v>
          </cell>
          <cell r="H86">
            <v>538.24</v>
          </cell>
          <cell r="I86">
            <v>132.38999999999999</v>
          </cell>
          <cell r="J86">
            <v>46.83</v>
          </cell>
          <cell r="K86">
            <v>288.91000000000003</v>
          </cell>
          <cell r="L86">
            <v>1380.58</v>
          </cell>
          <cell r="M86">
            <v>6.51</v>
          </cell>
          <cell r="P86">
            <v>337.13</v>
          </cell>
          <cell r="Q86">
            <v>543.08000000000004</v>
          </cell>
          <cell r="R86">
            <v>0</v>
          </cell>
        </row>
        <row r="87">
          <cell r="A87">
            <v>84</v>
          </cell>
          <cell r="B87">
            <v>341864.65</v>
          </cell>
          <cell r="C87">
            <v>156124.96</v>
          </cell>
          <cell r="D87">
            <v>684.57</v>
          </cell>
          <cell r="F87">
            <v>28951.86</v>
          </cell>
          <cell r="H87">
            <v>1552.36</v>
          </cell>
          <cell r="I87">
            <v>20723.21</v>
          </cell>
          <cell r="J87">
            <v>4455.78</v>
          </cell>
          <cell r="K87">
            <v>0</v>
          </cell>
          <cell r="L87">
            <v>0</v>
          </cell>
          <cell r="M87">
            <v>6721</v>
          </cell>
          <cell r="N87">
            <v>31684.71</v>
          </cell>
          <cell r="P87">
            <v>44708.31</v>
          </cell>
          <cell r="Q87">
            <v>36001.620000000003</v>
          </cell>
          <cell r="R87">
            <v>704977.32</v>
          </cell>
        </row>
        <row r="88">
          <cell r="A88">
            <v>85</v>
          </cell>
          <cell r="B88">
            <v>28149.43</v>
          </cell>
          <cell r="C88">
            <v>18524.16</v>
          </cell>
          <cell r="D88">
            <v>0</v>
          </cell>
          <cell r="F88">
            <v>315.47000000000003</v>
          </cell>
          <cell r="H88">
            <v>1206.3599999999999</v>
          </cell>
          <cell r="I88">
            <v>1364.94</v>
          </cell>
          <cell r="J88">
            <v>1533.9</v>
          </cell>
          <cell r="K88">
            <v>14.79</v>
          </cell>
          <cell r="L88">
            <v>35.72</v>
          </cell>
          <cell r="M88">
            <v>1356.58</v>
          </cell>
          <cell r="N88">
            <v>2908.84</v>
          </cell>
          <cell r="P88">
            <v>6265.57</v>
          </cell>
          <cell r="Q88">
            <v>3799.5</v>
          </cell>
          <cell r="R88">
            <v>1507.32</v>
          </cell>
        </row>
        <row r="89">
          <cell r="A89">
            <v>86</v>
          </cell>
          <cell r="B89">
            <v>2210.3000000000002</v>
          </cell>
          <cell r="C89">
            <v>3373954.06</v>
          </cell>
          <cell r="D89">
            <v>24.91</v>
          </cell>
          <cell r="E89">
            <v>108393.78</v>
          </cell>
          <cell r="F89">
            <v>29900.26</v>
          </cell>
          <cell r="H89">
            <v>9253.18</v>
          </cell>
          <cell r="I89">
            <v>7569.35</v>
          </cell>
          <cell r="J89">
            <v>193894.79</v>
          </cell>
          <cell r="K89">
            <v>20955.490000000002</v>
          </cell>
          <cell r="L89">
            <v>26.16</v>
          </cell>
          <cell r="M89">
            <v>34834.400000000001</v>
          </cell>
          <cell r="N89">
            <v>1415354.06</v>
          </cell>
          <cell r="O89">
            <v>817108.16</v>
          </cell>
          <cell r="P89">
            <v>985121.89</v>
          </cell>
          <cell r="Q89">
            <v>9757.42</v>
          </cell>
          <cell r="R89">
            <v>733.25</v>
          </cell>
        </row>
        <row r="90">
          <cell r="A90">
            <v>87</v>
          </cell>
          <cell r="B90">
            <v>22595.32</v>
          </cell>
          <cell r="C90">
            <v>9069.58</v>
          </cell>
          <cell r="H90">
            <v>491.14</v>
          </cell>
          <cell r="I90">
            <v>11.43</v>
          </cell>
          <cell r="M90">
            <v>124.08</v>
          </cell>
          <cell r="P90">
            <v>125.65</v>
          </cell>
          <cell r="Q90">
            <v>1145.05</v>
          </cell>
        </row>
        <row r="91">
          <cell r="A91">
            <v>88</v>
          </cell>
          <cell r="B91">
            <v>44513.91</v>
          </cell>
          <cell r="C91">
            <v>25470.2</v>
          </cell>
          <cell r="D91">
            <v>387</v>
          </cell>
          <cell r="F91">
            <v>283.14</v>
          </cell>
          <cell r="H91">
            <v>839.35</v>
          </cell>
          <cell r="I91">
            <v>5018.88</v>
          </cell>
          <cell r="J91">
            <v>1931.1</v>
          </cell>
          <cell r="K91">
            <v>1366.76</v>
          </cell>
          <cell r="M91">
            <v>982.62</v>
          </cell>
          <cell r="P91">
            <v>313.97000000000003</v>
          </cell>
          <cell r="Q91">
            <v>3200.3</v>
          </cell>
          <cell r="R91">
            <v>6203.63</v>
          </cell>
        </row>
        <row r="92">
          <cell r="A92">
            <v>89</v>
          </cell>
          <cell r="B92">
            <v>159662.39999999999</v>
          </cell>
          <cell r="C92">
            <v>104047.03999999999</v>
          </cell>
          <cell r="D92">
            <v>0</v>
          </cell>
          <cell r="F92">
            <v>5863.07</v>
          </cell>
          <cell r="H92">
            <v>934.29</v>
          </cell>
          <cell r="I92">
            <v>1808.61</v>
          </cell>
          <cell r="J92">
            <v>2982.18</v>
          </cell>
          <cell r="K92">
            <v>1868.86</v>
          </cell>
          <cell r="M92">
            <v>1705.82</v>
          </cell>
          <cell r="N92">
            <v>0</v>
          </cell>
          <cell r="P92">
            <v>12180.33</v>
          </cell>
          <cell r="Q92">
            <v>5874.01</v>
          </cell>
          <cell r="R92">
            <v>7158</v>
          </cell>
        </row>
        <row r="93">
          <cell r="A93">
            <v>90</v>
          </cell>
          <cell r="B93">
            <v>27167.42</v>
          </cell>
          <cell r="C93">
            <v>104772.59</v>
          </cell>
          <cell r="D93">
            <v>0</v>
          </cell>
          <cell r="F93">
            <v>2875.02</v>
          </cell>
          <cell r="H93">
            <v>5313.52</v>
          </cell>
          <cell r="I93">
            <v>4838.62</v>
          </cell>
          <cell r="J93">
            <v>1770.76</v>
          </cell>
          <cell r="K93">
            <v>49.98</v>
          </cell>
          <cell r="M93">
            <v>7256.8</v>
          </cell>
          <cell r="N93">
            <v>0</v>
          </cell>
          <cell r="P93">
            <v>1819.79</v>
          </cell>
          <cell r="Q93">
            <v>26475.67</v>
          </cell>
        </row>
        <row r="94">
          <cell r="A94">
            <v>91</v>
          </cell>
          <cell r="B94">
            <v>35945.51</v>
          </cell>
          <cell r="C94">
            <v>20406.71</v>
          </cell>
          <cell r="D94">
            <v>264.24</v>
          </cell>
          <cell r="F94">
            <v>0</v>
          </cell>
          <cell r="H94">
            <v>724.81</v>
          </cell>
          <cell r="I94">
            <v>1195.97</v>
          </cell>
          <cell r="J94">
            <v>1019.2</v>
          </cell>
          <cell r="K94">
            <v>767.76</v>
          </cell>
          <cell r="M94">
            <v>356.31</v>
          </cell>
          <cell r="P94">
            <v>0.03</v>
          </cell>
          <cell r="Q94">
            <v>2333.36</v>
          </cell>
          <cell r="R94">
            <v>5144.3999999999996</v>
          </cell>
        </row>
        <row r="95">
          <cell r="A95">
            <v>92</v>
          </cell>
          <cell r="B95">
            <v>0</v>
          </cell>
          <cell r="C95">
            <v>0</v>
          </cell>
          <cell r="D95">
            <v>0</v>
          </cell>
          <cell r="F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10.48</v>
          </cell>
          <cell r="M95">
            <v>0</v>
          </cell>
          <cell r="P95">
            <v>0</v>
          </cell>
          <cell r="Q95">
            <v>19.62</v>
          </cell>
          <cell r="R95">
            <v>10057.32</v>
          </cell>
        </row>
        <row r="96">
          <cell r="A96">
            <v>97</v>
          </cell>
          <cell r="C96">
            <v>0</v>
          </cell>
          <cell r="F96">
            <v>0</v>
          </cell>
          <cell r="H96">
            <v>31.81</v>
          </cell>
          <cell r="I96">
            <v>0</v>
          </cell>
          <cell r="N96">
            <v>38644.11</v>
          </cell>
          <cell r="P96">
            <v>3257.14</v>
          </cell>
          <cell r="Q96">
            <v>344.16</v>
          </cell>
        </row>
        <row r="97">
          <cell r="A97">
            <v>99</v>
          </cell>
          <cell r="B97">
            <v>0</v>
          </cell>
          <cell r="C97">
            <v>12.71</v>
          </cell>
          <cell r="F97">
            <v>0</v>
          </cell>
          <cell r="H97">
            <v>103.02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P97">
            <v>0</v>
          </cell>
          <cell r="Q97">
            <v>0</v>
          </cell>
          <cell r="R97">
            <v>0</v>
          </cell>
        </row>
        <row r="98">
          <cell r="A98">
            <v>101</v>
          </cell>
          <cell r="B98">
            <v>43718.2</v>
          </cell>
          <cell r="C98">
            <v>23470.14</v>
          </cell>
          <cell r="D98">
            <v>0</v>
          </cell>
          <cell r="F98">
            <v>643.98</v>
          </cell>
          <cell r="H98">
            <v>2171.2800000000002</v>
          </cell>
          <cell r="I98">
            <v>4705.7700000000004</v>
          </cell>
          <cell r="J98">
            <v>3713.99</v>
          </cell>
          <cell r="K98">
            <v>816.12</v>
          </cell>
          <cell r="L98">
            <v>15821.37</v>
          </cell>
          <cell r="M98">
            <v>2505.21</v>
          </cell>
          <cell r="N98">
            <v>315.92</v>
          </cell>
          <cell r="P98">
            <v>1281.52</v>
          </cell>
          <cell r="Q98">
            <v>6332.16</v>
          </cell>
          <cell r="R98">
            <v>1416.95</v>
          </cell>
        </row>
        <row r="99">
          <cell r="A99">
            <v>102</v>
          </cell>
          <cell r="B99">
            <v>10.5</v>
          </cell>
          <cell r="C99">
            <v>32.65</v>
          </cell>
          <cell r="D99">
            <v>0</v>
          </cell>
          <cell r="F99">
            <v>0</v>
          </cell>
          <cell r="H99">
            <v>30.32</v>
          </cell>
          <cell r="I99">
            <v>0</v>
          </cell>
          <cell r="J99">
            <v>0</v>
          </cell>
          <cell r="L99">
            <v>0</v>
          </cell>
          <cell r="M99">
            <v>0</v>
          </cell>
          <cell r="P99">
            <v>13.51</v>
          </cell>
          <cell r="Q99">
            <v>2876.75</v>
          </cell>
          <cell r="R99">
            <v>0</v>
          </cell>
        </row>
        <row r="100">
          <cell r="A100">
            <v>103</v>
          </cell>
          <cell r="B100">
            <v>145315.78</v>
          </cell>
          <cell r="C100">
            <v>133602.54</v>
          </cell>
          <cell r="D100">
            <v>0</v>
          </cell>
          <cell r="F100">
            <v>19033.05</v>
          </cell>
          <cell r="H100">
            <v>3750.04</v>
          </cell>
          <cell r="I100">
            <v>24965.58</v>
          </cell>
          <cell r="J100">
            <v>32476.03</v>
          </cell>
          <cell r="K100">
            <v>1038.8800000000001</v>
          </cell>
          <cell r="L100">
            <v>342.68</v>
          </cell>
          <cell r="M100">
            <v>5534.01</v>
          </cell>
          <cell r="N100">
            <v>13049.75</v>
          </cell>
          <cell r="P100">
            <v>24159.119999999999</v>
          </cell>
          <cell r="Q100">
            <v>30005.96</v>
          </cell>
          <cell r="R100">
            <v>159376</v>
          </cell>
        </row>
        <row r="101">
          <cell r="A101">
            <v>104</v>
          </cell>
          <cell r="B101">
            <v>57883.43</v>
          </cell>
          <cell r="C101">
            <v>43108.68</v>
          </cell>
          <cell r="D101">
            <v>0</v>
          </cell>
          <cell r="F101">
            <v>5555.3</v>
          </cell>
          <cell r="H101">
            <v>107.84</v>
          </cell>
          <cell r="I101">
            <v>1993.33</v>
          </cell>
          <cell r="J101">
            <v>1622.86</v>
          </cell>
          <cell r="K101">
            <v>4453.0200000000004</v>
          </cell>
          <cell r="M101">
            <v>1232.5899999999999</v>
          </cell>
          <cell r="N101">
            <v>0</v>
          </cell>
          <cell r="P101">
            <v>118.03</v>
          </cell>
          <cell r="Q101">
            <v>4018.34</v>
          </cell>
          <cell r="R101">
            <v>5713.92</v>
          </cell>
        </row>
        <row r="102">
          <cell r="A102">
            <v>106</v>
          </cell>
          <cell r="B102">
            <v>42.65</v>
          </cell>
          <cell r="C102">
            <v>1934.97</v>
          </cell>
          <cell r="F102">
            <v>200.28</v>
          </cell>
          <cell r="H102">
            <v>69.84</v>
          </cell>
          <cell r="I102">
            <v>202.51</v>
          </cell>
          <cell r="J102">
            <v>77.86</v>
          </cell>
          <cell r="K102">
            <v>0</v>
          </cell>
          <cell r="L102">
            <v>0</v>
          </cell>
          <cell r="M102">
            <v>466.84</v>
          </cell>
          <cell r="P102">
            <v>92.36</v>
          </cell>
          <cell r="Q102">
            <v>299881.07</v>
          </cell>
          <cell r="R102">
            <v>114570.55</v>
          </cell>
        </row>
        <row r="103">
          <cell r="A103">
            <v>107</v>
          </cell>
          <cell r="B103">
            <v>0</v>
          </cell>
          <cell r="C103">
            <v>53.65</v>
          </cell>
          <cell r="D103">
            <v>0</v>
          </cell>
          <cell r="F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P103">
            <v>2.29</v>
          </cell>
          <cell r="Q103">
            <v>31608.29</v>
          </cell>
          <cell r="R103">
            <v>4544.87</v>
          </cell>
        </row>
        <row r="104">
          <cell r="A104">
            <v>108</v>
          </cell>
          <cell r="B104">
            <v>0</v>
          </cell>
          <cell r="C104">
            <v>8.57</v>
          </cell>
          <cell r="D104">
            <v>0</v>
          </cell>
          <cell r="F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P104">
            <v>0.01</v>
          </cell>
          <cell r="Q104">
            <v>15026.03</v>
          </cell>
          <cell r="R104">
            <v>2205.7600000000002</v>
          </cell>
        </row>
        <row r="105">
          <cell r="A105">
            <v>109</v>
          </cell>
          <cell r="B105">
            <v>86.35</v>
          </cell>
          <cell r="C105">
            <v>0</v>
          </cell>
          <cell r="D105">
            <v>0</v>
          </cell>
          <cell r="F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P105">
            <v>0</v>
          </cell>
          <cell r="Q105">
            <v>0</v>
          </cell>
          <cell r="R105">
            <v>2549.3000000000002</v>
          </cell>
        </row>
        <row r="106">
          <cell r="A106">
            <v>110</v>
          </cell>
          <cell r="H106">
            <v>0</v>
          </cell>
        </row>
        <row r="107">
          <cell r="A107">
            <v>111</v>
          </cell>
          <cell r="B107">
            <v>145542.92000000001</v>
          </cell>
          <cell r="C107">
            <v>107457.43</v>
          </cell>
          <cell r="D107">
            <v>0</v>
          </cell>
          <cell r="F107">
            <v>10106.790000000001</v>
          </cell>
          <cell r="H107">
            <v>4332.16</v>
          </cell>
          <cell r="I107">
            <v>2347.77</v>
          </cell>
          <cell r="J107">
            <v>3661.78</v>
          </cell>
          <cell r="K107">
            <v>11423.12</v>
          </cell>
          <cell r="L107">
            <v>16173.52</v>
          </cell>
          <cell r="M107">
            <v>1510.88</v>
          </cell>
          <cell r="N107">
            <v>78</v>
          </cell>
          <cell r="P107">
            <v>4670.6099999999997</v>
          </cell>
          <cell r="Q107">
            <v>2637.71</v>
          </cell>
        </row>
        <row r="108">
          <cell r="A108">
            <v>112</v>
          </cell>
          <cell r="B108">
            <v>114603.95</v>
          </cell>
          <cell r="C108">
            <v>57009.62</v>
          </cell>
          <cell r="F108">
            <v>10653.58</v>
          </cell>
          <cell r="H108">
            <v>1032.9000000000001</v>
          </cell>
          <cell r="I108">
            <v>1693.23</v>
          </cell>
          <cell r="J108">
            <v>2874.65</v>
          </cell>
          <cell r="K108">
            <v>867.98</v>
          </cell>
          <cell r="L108">
            <v>29828.19</v>
          </cell>
          <cell r="M108">
            <v>1033.1300000000001</v>
          </cell>
          <cell r="N108">
            <v>13</v>
          </cell>
          <cell r="P108">
            <v>21771.200000000001</v>
          </cell>
          <cell r="Q108">
            <v>5747.61</v>
          </cell>
          <cell r="R108">
            <v>833.33</v>
          </cell>
        </row>
        <row r="109">
          <cell r="A109">
            <v>113</v>
          </cell>
          <cell r="B109">
            <v>208091.01</v>
          </cell>
          <cell r="C109">
            <v>126131.07</v>
          </cell>
          <cell r="D109">
            <v>1739.09</v>
          </cell>
          <cell r="F109">
            <v>734.94</v>
          </cell>
          <cell r="H109">
            <v>2522.33</v>
          </cell>
          <cell r="I109">
            <v>10295</v>
          </cell>
          <cell r="J109">
            <v>21706.51</v>
          </cell>
          <cell r="K109">
            <v>229.66</v>
          </cell>
          <cell r="L109">
            <v>22.54</v>
          </cell>
          <cell r="M109">
            <v>2517.96</v>
          </cell>
          <cell r="N109">
            <v>52</v>
          </cell>
          <cell r="P109">
            <v>1628.17</v>
          </cell>
          <cell r="Q109">
            <v>28732.400000000001</v>
          </cell>
          <cell r="R109">
            <v>29715.200000000001</v>
          </cell>
        </row>
        <row r="110">
          <cell r="A110">
            <v>115</v>
          </cell>
          <cell r="B110">
            <v>519811.88</v>
          </cell>
          <cell r="C110">
            <v>245331.95</v>
          </cell>
          <cell r="D110">
            <v>703.58</v>
          </cell>
          <cell r="F110">
            <v>4392.4799999999996</v>
          </cell>
          <cell r="H110">
            <v>9785.27</v>
          </cell>
          <cell r="I110">
            <v>15513.53</v>
          </cell>
          <cell r="J110">
            <v>16407.2</v>
          </cell>
          <cell r="K110">
            <v>93503.52</v>
          </cell>
          <cell r="M110">
            <v>9743.33</v>
          </cell>
          <cell r="N110">
            <v>235.76</v>
          </cell>
          <cell r="P110">
            <v>2355.04</v>
          </cell>
          <cell r="Q110">
            <v>12528.29</v>
          </cell>
          <cell r="R110">
            <v>6103.83</v>
          </cell>
        </row>
        <row r="111">
          <cell r="A111">
            <v>116</v>
          </cell>
          <cell r="B111">
            <v>74083.95</v>
          </cell>
          <cell r="C111">
            <v>49584.53</v>
          </cell>
          <cell r="D111">
            <v>612.49</v>
          </cell>
          <cell r="F111">
            <v>410.98</v>
          </cell>
          <cell r="H111">
            <v>3347.9</v>
          </cell>
          <cell r="I111">
            <v>1377.24</v>
          </cell>
          <cell r="J111">
            <v>3827.66</v>
          </cell>
          <cell r="K111">
            <v>8889.93</v>
          </cell>
          <cell r="L111">
            <v>22098.67</v>
          </cell>
          <cell r="M111">
            <v>857.6</v>
          </cell>
          <cell r="N111">
            <v>13</v>
          </cell>
          <cell r="P111">
            <v>827.32</v>
          </cell>
          <cell r="Q111">
            <v>4123.9799999999996</v>
          </cell>
          <cell r="R111">
            <v>5713.92</v>
          </cell>
        </row>
        <row r="112">
          <cell r="A112">
            <v>117</v>
          </cell>
          <cell r="B112">
            <v>32503.67</v>
          </cell>
          <cell r="C112">
            <v>22263.32</v>
          </cell>
          <cell r="D112">
            <v>136.62</v>
          </cell>
          <cell r="F112">
            <v>4222.88</v>
          </cell>
          <cell r="H112">
            <v>3434.93</v>
          </cell>
          <cell r="I112">
            <v>3498.99</v>
          </cell>
          <cell r="J112">
            <v>11519.24</v>
          </cell>
          <cell r="K112">
            <v>16106.36</v>
          </cell>
          <cell r="L112">
            <v>833</v>
          </cell>
          <cell r="M112">
            <v>566.13</v>
          </cell>
          <cell r="N112">
            <v>13</v>
          </cell>
          <cell r="P112">
            <v>281.2</v>
          </cell>
          <cell r="Q112">
            <v>4852.01</v>
          </cell>
        </row>
        <row r="113">
          <cell r="A113">
            <v>118</v>
          </cell>
          <cell r="B113">
            <v>213993.11</v>
          </cell>
          <cell r="C113">
            <v>112185.14</v>
          </cell>
          <cell r="D113">
            <v>423.29</v>
          </cell>
          <cell r="F113">
            <v>10345.89</v>
          </cell>
          <cell r="H113">
            <v>6210.83</v>
          </cell>
          <cell r="I113">
            <v>21599.29</v>
          </cell>
          <cell r="J113">
            <v>11088.15</v>
          </cell>
          <cell r="K113">
            <v>729.48</v>
          </cell>
          <cell r="L113">
            <v>0</v>
          </cell>
          <cell r="M113">
            <v>7857.47</v>
          </cell>
          <cell r="N113">
            <v>10018.030000000001</v>
          </cell>
          <cell r="P113">
            <v>-6869.61</v>
          </cell>
          <cell r="Q113">
            <v>168887.6</v>
          </cell>
          <cell r="R113">
            <v>30205.15</v>
          </cell>
        </row>
        <row r="114">
          <cell r="A114">
            <v>119</v>
          </cell>
          <cell r="B114">
            <v>54488.42</v>
          </cell>
          <cell r="C114">
            <v>22299.43</v>
          </cell>
          <cell r="D114">
            <v>0</v>
          </cell>
          <cell r="F114">
            <v>1601.64</v>
          </cell>
          <cell r="H114">
            <v>401.58</v>
          </cell>
          <cell r="I114">
            <v>53.22</v>
          </cell>
          <cell r="J114">
            <v>164.88</v>
          </cell>
          <cell r="K114">
            <v>14.98</v>
          </cell>
          <cell r="M114">
            <v>552.21</v>
          </cell>
          <cell r="P114">
            <v>47.57</v>
          </cell>
          <cell r="Q114">
            <v>1499.9</v>
          </cell>
        </row>
        <row r="115">
          <cell r="A115">
            <v>120</v>
          </cell>
          <cell r="B115">
            <v>37106.39</v>
          </cell>
          <cell r="C115">
            <v>20288.330000000002</v>
          </cell>
          <cell r="D115">
            <v>43.2</v>
          </cell>
          <cell r="F115">
            <v>897.67</v>
          </cell>
          <cell r="H115">
            <v>1859.4</v>
          </cell>
          <cell r="I115">
            <v>556.61</v>
          </cell>
          <cell r="J115">
            <v>1635.85</v>
          </cell>
          <cell r="K115">
            <v>1643.1</v>
          </cell>
          <cell r="M115">
            <v>901.4</v>
          </cell>
          <cell r="N115">
            <v>273255.90999999997</v>
          </cell>
          <cell r="P115">
            <v>51548.88</v>
          </cell>
          <cell r="Q115">
            <v>6002.97</v>
          </cell>
          <cell r="R115">
            <v>4493.88</v>
          </cell>
        </row>
        <row r="116">
          <cell r="A116">
            <v>121</v>
          </cell>
          <cell r="B116">
            <v>91499.75</v>
          </cell>
          <cell r="C116">
            <v>72672.820000000007</v>
          </cell>
          <cell r="F116">
            <v>1536.61</v>
          </cell>
          <cell r="H116">
            <v>4374.49</v>
          </cell>
          <cell r="I116">
            <v>3687.61</v>
          </cell>
          <cell r="J116">
            <v>2440.58</v>
          </cell>
          <cell r="K116">
            <v>121.7</v>
          </cell>
          <cell r="L116">
            <v>31.04</v>
          </cell>
          <cell r="M116">
            <v>3774.73</v>
          </cell>
          <cell r="N116">
            <v>0</v>
          </cell>
          <cell r="P116">
            <v>4039.54</v>
          </cell>
          <cell r="Q116">
            <v>2284.2399999999998</v>
          </cell>
        </row>
        <row r="117">
          <cell r="A117">
            <v>122</v>
          </cell>
          <cell r="B117">
            <v>0</v>
          </cell>
          <cell r="C117">
            <v>0</v>
          </cell>
          <cell r="D117">
            <v>0</v>
          </cell>
          <cell r="F117">
            <v>0</v>
          </cell>
          <cell r="H117">
            <v>0</v>
          </cell>
          <cell r="I117">
            <v>3.42</v>
          </cell>
          <cell r="J117">
            <v>0</v>
          </cell>
          <cell r="M117">
            <v>0</v>
          </cell>
          <cell r="N117">
            <v>0</v>
          </cell>
          <cell r="P117">
            <v>33.659999999999997</v>
          </cell>
          <cell r="Q117">
            <v>3542.39</v>
          </cell>
          <cell r="R117">
            <v>5677.8</v>
          </cell>
        </row>
        <row r="118">
          <cell r="A118">
            <v>123</v>
          </cell>
          <cell r="B118">
            <v>77822.990000000005</v>
          </cell>
          <cell r="C118">
            <v>49712.14</v>
          </cell>
          <cell r="D118">
            <v>0</v>
          </cell>
          <cell r="F118">
            <v>2407.6999999999998</v>
          </cell>
          <cell r="H118">
            <v>2926.47</v>
          </cell>
          <cell r="I118">
            <v>235.82</v>
          </cell>
          <cell r="J118">
            <v>903.63</v>
          </cell>
          <cell r="K118">
            <v>34.950000000000003</v>
          </cell>
          <cell r="M118">
            <v>1591.01</v>
          </cell>
          <cell r="P118">
            <v>714.56</v>
          </cell>
          <cell r="Q118">
            <v>1291.1400000000001</v>
          </cell>
          <cell r="R118">
            <v>0</v>
          </cell>
        </row>
        <row r="119">
          <cell r="A119">
            <v>124</v>
          </cell>
          <cell r="B119">
            <v>120.6</v>
          </cell>
          <cell r="C119">
            <v>7573.95</v>
          </cell>
          <cell r="F119">
            <v>1124.56</v>
          </cell>
          <cell r="H119">
            <v>1010.7</v>
          </cell>
          <cell r="I119">
            <v>1267.05</v>
          </cell>
          <cell r="J119">
            <v>502.2</v>
          </cell>
          <cell r="K119">
            <v>19.97</v>
          </cell>
          <cell r="M119">
            <v>860.35</v>
          </cell>
          <cell r="P119">
            <v>133.04</v>
          </cell>
          <cell r="Q119">
            <v>6157.34</v>
          </cell>
        </row>
        <row r="120">
          <cell r="A120">
            <v>125</v>
          </cell>
          <cell r="B120">
            <v>251834.8</v>
          </cell>
          <cell r="C120">
            <v>91268.160000000003</v>
          </cell>
          <cell r="D120">
            <v>99.41</v>
          </cell>
          <cell r="F120">
            <v>1890.33</v>
          </cell>
          <cell r="H120">
            <v>7858.14</v>
          </cell>
          <cell r="I120">
            <v>5707.07</v>
          </cell>
          <cell r="J120">
            <v>20463.650000000001</v>
          </cell>
          <cell r="K120">
            <v>26712.07</v>
          </cell>
          <cell r="L120">
            <v>855.11</v>
          </cell>
          <cell r="M120">
            <v>1777.45</v>
          </cell>
          <cell r="N120">
            <v>0</v>
          </cell>
          <cell r="P120">
            <v>9688.3799999999992</v>
          </cell>
          <cell r="Q120">
            <v>6624.98</v>
          </cell>
          <cell r="R120">
            <v>1387.92</v>
          </cell>
        </row>
        <row r="121">
          <cell r="A121">
            <v>126</v>
          </cell>
          <cell r="B121">
            <v>29351.9</v>
          </cell>
          <cell r="C121">
            <v>15157.32</v>
          </cell>
          <cell r="D121">
            <v>30</v>
          </cell>
          <cell r="F121">
            <v>200.7</v>
          </cell>
          <cell r="H121">
            <v>1287.3599999999999</v>
          </cell>
          <cell r="I121">
            <v>29.62</v>
          </cell>
          <cell r="J121">
            <v>267.14999999999998</v>
          </cell>
          <cell r="K121">
            <v>19.73</v>
          </cell>
          <cell r="M121">
            <v>372.16</v>
          </cell>
          <cell r="P121">
            <v>0.03</v>
          </cell>
          <cell r="Q121">
            <v>2350.15</v>
          </cell>
        </row>
        <row r="122">
          <cell r="A122">
            <v>127</v>
          </cell>
          <cell r="B122">
            <v>105512.67</v>
          </cell>
          <cell r="C122">
            <v>51221.26</v>
          </cell>
          <cell r="D122">
            <v>539.26</v>
          </cell>
          <cell r="F122">
            <v>1046.07</v>
          </cell>
          <cell r="H122">
            <v>1029.54</v>
          </cell>
          <cell r="I122">
            <v>693.09</v>
          </cell>
          <cell r="J122">
            <v>1527.21</v>
          </cell>
          <cell r="K122">
            <v>8516.44</v>
          </cell>
          <cell r="L122">
            <v>3197.47</v>
          </cell>
          <cell r="M122">
            <v>803.91</v>
          </cell>
          <cell r="N122">
            <v>830</v>
          </cell>
          <cell r="P122">
            <v>264.68</v>
          </cell>
          <cell r="Q122">
            <v>3282.11</v>
          </cell>
          <cell r="R122">
            <v>5050.59</v>
          </cell>
        </row>
        <row r="123">
          <cell r="A123">
            <v>128</v>
          </cell>
          <cell r="B123">
            <v>36523.53</v>
          </cell>
          <cell r="C123">
            <v>17970.349999999999</v>
          </cell>
          <cell r="D123">
            <v>42.5</v>
          </cell>
          <cell r="F123">
            <v>50.42</v>
          </cell>
          <cell r="H123">
            <v>321.63</v>
          </cell>
          <cell r="I123">
            <v>363.92</v>
          </cell>
          <cell r="J123">
            <v>552.48</v>
          </cell>
          <cell r="K123">
            <v>19.73</v>
          </cell>
          <cell r="P123">
            <v>11.87</v>
          </cell>
          <cell r="Q123">
            <v>1727.76</v>
          </cell>
        </row>
        <row r="124">
          <cell r="A124">
            <v>130</v>
          </cell>
          <cell r="J124">
            <v>800.28</v>
          </cell>
          <cell r="Q124">
            <v>230.88</v>
          </cell>
        </row>
        <row r="125">
          <cell r="A125">
            <v>131</v>
          </cell>
          <cell r="B125">
            <v>4800</v>
          </cell>
          <cell r="C125">
            <v>4318.8900000000003</v>
          </cell>
          <cell r="P125">
            <v>0.52</v>
          </cell>
          <cell r="Q125">
            <v>431.25</v>
          </cell>
        </row>
        <row r="126">
          <cell r="A126">
            <v>132</v>
          </cell>
          <cell r="B126">
            <v>163250.45000000001</v>
          </cell>
          <cell r="C126">
            <v>72731.070000000007</v>
          </cell>
          <cell r="D126">
            <v>34.33</v>
          </cell>
          <cell r="F126">
            <v>5192.7299999999996</v>
          </cell>
          <cell r="H126">
            <v>371.56</v>
          </cell>
          <cell r="I126">
            <v>2532.11</v>
          </cell>
          <cell r="J126">
            <v>208.22</v>
          </cell>
          <cell r="N126">
            <v>15613.49</v>
          </cell>
          <cell r="P126">
            <v>2258.4699999999998</v>
          </cell>
          <cell r="Q126">
            <v>3813.51</v>
          </cell>
          <cell r="R126">
            <v>788.87</v>
          </cell>
        </row>
        <row r="127">
          <cell r="A127">
            <v>134</v>
          </cell>
          <cell r="B127">
            <v>18205</v>
          </cell>
          <cell r="C127">
            <v>17433.740000000002</v>
          </cell>
          <cell r="F127">
            <v>5138.91</v>
          </cell>
          <cell r="H127">
            <v>56.15</v>
          </cell>
          <cell r="I127">
            <v>176.14</v>
          </cell>
          <cell r="L127">
            <v>2020.19</v>
          </cell>
          <cell r="N127">
            <v>8203.9599999999991</v>
          </cell>
          <cell r="P127">
            <v>100078.82</v>
          </cell>
          <cell r="Q127">
            <v>240.02</v>
          </cell>
        </row>
        <row r="128">
          <cell r="A128">
            <v>150</v>
          </cell>
          <cell r="B128">
            <v>75108.84</v>
          </cell>
          <cell r="C128">
            <v>38644.69</v>
          </cell>
          <cell r="D128">
            <v>83.84</v>
          </cell>
          <cell r="F128">
            <v>4323.1400000000003</v>
          </cell>
          <cell r="H128">
            <v>5925.68</v>
          </cell>
          <cell r="I128">
            <v>19011.900000000001</v>
          </cell>
          <cell r="J128">
            <v>26527.8</v>
          </cell>
          <cell r="K128">
            <v>9459.15</v>
          </cell>
          <cell r="M128">
            <v>1308.5899999999999</v>
          </cell>
          <cell r="P128">
            <v>8411.14</v>
          </cell>
          <cell r="Q128">
            <v>27729.94</v>
          </cell>
        </row>
        <row r="129">
          <cell r="A129">
            <v>201</v>
          </cell>
          <cell r="B129">
            <v>362</v>
          </cell>
          <cell r="C129">
            <v>136.28</v>
          </cell>
          <cell r="H129">
            <v>0</v>
          </cell>
          <cell r="I129">
            <v>25.63</v>
          </cell>
          <cell r="J129">
            <v>754.78</v>
          </cell>
          <cell r="K129">
            <v>0</v>
          </cell>
          <cell r="L129">
            <v>206.46</v>
          </cell>
          <cell r="M129">
            <v>280.3</v>
          </cell>
          <cell r="P129">
            <v>516.63</v>
          </cell>
          <cell r="Q129">
            <v>58.85</v>
          </cell>
        </row>
        <row r="130">
          <cell r="A130">
            <v>202</v>
          </cell>
          <cell r="B130">
            <v>21009.96</v>
          </cell>
          <cell r="C130">
            <v>11076.01</v>
          </cell>
          <cell r="D130">
            <v>174.5</v>
          </cell>
          <cell r="H130">
            <v>1275</v>
          </cell>
          <cell r="I130">
            <v>963.5</v>
          </cell>
          <cell r="J130">
            <v>2152.54</v>
          </cell>
          <cell r="K130">
            <v>500.61</v>
          </cell>
          <cell r="L130">
            <v>5682.97</v>
          </cell>
          <cell r="M130">
            <v>383.76</v>
          </cell>
          <cell r="P130">
            <v>5376.19</v>
          </cell>
          <cell r="Q130">
            <v>3556.89</v>
          </cell>
        </row>
        <row r="131">
          <cell r="A131">
            <v>203</v>
          </cell>
          <cell r="B131">
            <v>5478.85</v>
          </cell>
          <cell r="C131">
            <v>2905.34</v>
          </cell>
          <cell r="H131">
            <v>969.97</v>
          </cell>
          <cell r="I131">
            <v>1076.49</v>
          </cell>
          <cell r="J131">
            <v>3381.62</v>
          </cell>
          <cell r="K131">
            <v>9.5</v>
          </cell>
          <cell r="L131">
            <v>720</v>
          </cell>
          <cell r="M131">
            <v>287.82</v>
          </cell>
          <cell r="P131">
            <v>148.51</v>
          </cell>
          <cell r="Q131">
            <v>2951.54</v>
          </cell>
        </row>
        <row r="132">
          <cell r="A132">
            <v>204</v>
          </cell>
          <cell r="B132">
            <v>19682.32</v>
          </cell>
          <cell r="C132">
            <v>9485.2999999999993</v>
          </cell>
          <cell r="D132">
            <v>122.23</v>
          </cell>
          <cell r="F132">
            <v>159.97999999999999</v>
          </cell>
          <cell r="H132">
            <v>1773.05</v>
          </cell>
          <cell r="I132">
            <v>1419.56</v>
          </cell>
          <cell r="J132">
            <v>9889.0400000000009</v>
          </cell>
          <cell r="K132">
            <v>70.64</v>
          </cell>
          <cell r="L132">
            <v>9351.86</v>
          </cell>
          <cell r="M132">
            <v>481.93</v>
          </cell>
          <cell r="P132">
            <v>9347</v>
          </cell>
          <cell r="Q132">
            <v>6321.58</v>
          </cell>
          <cell r="R132">
            <v>4332.1000000000004</v>
          </cell>
        </row>
        <row r="133">
          <cell r="A133">
            <v>205</v>
          </cell>
          <cell r="B133">
            <v>33765.230000000003</v>
          </cell>
          <cell r="C133">
            <v>18981.55</v>
          </cell>
          <cell r="D133">
            <v>36.54</v>
          </cell>
          <cell r="H133">
            <v>3203.2</v>
          </cell>
          <cell r="I133">
            <v>5278.48</v>
          </cell>
          <cell r="J133">
            <v>14489.19</v>
          </cell>
          <cell r="K133">
            <v>36.76</v>
          </cell>
          <cell r="L133">
            <v>391</v>
          </cell>
          <cell r="M133">
            <v>1104.28</v>
          </cell>
          <cell r="P133">
            <v>9919.8700000000008</v>
          </cell>
          <cell r="Q133">
            <v>19711.48</v>
          </cell>
          <cell r="R133">
            <v>9666.18</v>
          </cell>
        </row>
        <row r="134">
          <cell r="A134">
            <v>206</v>
          </cell>
          <cell r="B134">
            <v>5402.75</v>
          </cell>
          <cell r="C134">
            <v>2912.66</v>
          </cell>
          <cell r="H134">
            <v>500.52</v>
          </cell>
          <cell r="I134">
            <v>538.92999999999995</v>
          </cell>
          <cell r="J134">
            <v>4767.91</v>
          </cell>
          <cell r="K134">
            <v>0</v>
          </cell>
          <cell r="M134">
            <v>301.79000000000002</v>
          </cell>
          <cell r="P134">
            <v>0.2</v>
          </cell>
          <cell r="Q134">
            <v>1357.17</v>
          </cell>
        </row>
        <row r="135">
          <cell r="A135">
            <v>207</v>
          </cell>
          <cell r="B135">
            <v>6229.7</v>
          </cell>
          <cell r="C135">
            <v>3248.53</v>
          </cell>
          <cell r="D135">
            <v>0</v>
          </cell>
          <cell r="H135">
            <v>489.35</v>
          </cell>
          <cell r="I135">
            <v>514.23</v>
          </cell>
          <cell r="J135">
            <v>4791.3500000000004</v>
          </cell>
          <cell r="K135">
            <v>0</v>
          </cell>
          <cell r="M135">
            <v>220.34</v>
          </cell>
          <cell r="P135">
            <v>1.57</v>
          </cell>
          <cell r="Q135">
            <v>1048.0899999999999</v>
          </cell>
        </row>
        <row r="136">
          <cell r="A136">
            <v>208</v>
          </cell>
          <cell r="B136">
            <v>10301.82</v>
          </cell>
          <cell r="C136">
            <v>5397.4</v>
          </cell>
          <cell r="F136">
            <v>0</v>
          </cell>
          <cell r="H136">
            <v>656.65</v>
          </cell>
          <cell r="I136">
            <v>1410.65</v>
          </cell>
          <cell r="J136">
            <v>5237.72</v>
          </cell>
          <cell r="K136">
            <v>89.74</v>
          </cell>
          <cell r="L136">
            <v>802.89</v>
          </cell>
          <cell r="M136">
            <v>278.58999999999997</v>
          </cell>
          <cell r="P136">
            <v>4638.18</v>
          </cell>
          <cell r="Q136">
            <v>1725.47</v>
          </cell>
        </row>
        <row r="137">
          <cell r="A137">
            <v>209</v>
          </cell>
          <cell r="B137">
            <v>6435.57</v>
          </cell>
          <cell r="C137">
            <v>3133.15</v>
          </cell>
          <cell r="D137">
            <v>87.53</v>
          </cell>
          <cell r="H137">
            <v>637.37</v>
          </cell>
          <cell r="I137">
            <v>928.31</v>
          </cell>
          <cell r="J137">
            <v>3449.01</v>
          </cell>
          <cell r="K137">
            <v>39.78</v>
          </cell>
          <cell r="L137">
            <v>3.42</v>
          </cell>
          <cell r="M137">
            <v>186.71</v>
          </cell>
          <cell r="P137">
            <v>45.75</v>
          </cell>
          <cell r="Q137">
            <v>882.77</v>
          </cell>
        </row>
        <row r="138">
          <cell r="A138">
            <v>210</v>
          </cell>
          <cell r="B138">
            <v>14143.12</v>
          </cell>
          <cell r="C138">
            <v>4907.09</v>
          </cell>
          <cell r="D138">
            <v>26.33</v>
          </cell>
          <cell r="F138">
            <v>113.1</v>
          </cell>
          <cell r="H138">
            <v>284.37</v>
          </cell>
          <cell r="I138">
            <v>549.33000000000004</v>
          </cell>
          <cell r="J138">
            <v>6130.25</v>
          </cell>
          <cell r="K138">
            <v>0</v>
          </cell>
          <cell r="L138">
            <v>2968.71</v>
          </cell>
          <cell r="M138">
            <v>167.93</v>
          </cell>
          <cell r="P138">
            <v>5788.06</v>
          </cell>
          <cell r="Q138">
            <v>1298.83</v>
          </cell>
        </row>
        <row r="139">
          <cell r="A139">
            <v>211</v>
          </cell>
          <cell r="L139">
            <v>0</v>
          </cell>
        </row>
        <row r="140">
          <cell r="A140">
            <v>212</v>
          </cell>
          <cell r="B140">
            <v>11706.44</v>
          </cell>
          <cell r="C140">
            <v>5926.07</v>
          </cell>
          <cell r="D140">
            <v>158.57</v>
          </cell>
          <cell r="H140">
            <v>868.13</v>
          </cell>
          <cell r="I140">
            <v>1142.5</v>
          </cell>
          <cell r="J140">
            <v>8118.78</v>
          </cell>
          <cell r="K140">
            <v>2.68</v>
          </cell>
          <cell r="L140">
            <v>4886.58</v>
          </cell>
          <cell r="M140">
            <v>380.05</v>
          </cell>
          <cell r="P140">
            <v>5191.2700000000004</v>
          </cell>
          <cell r="Q140">
            <v>3203.81</v>
          </cell>
          <cell r="R140">
            <v>3561.58</v>
          </cell>
        </row>
        <row r="141">
          <cell r="A141">
            <v>213</v>
          </cell>
          <cell r="B141">
            <v>65968.289999999994</v>
          </cell>
          <cell r="C141">
            <v>37628.49</v>
          </cell>
          <cell r="D141">
            <v>330.6</v>
          </cell>
          <cell r="F141">
            <v>25.99</v>
          </cell>
          <cell r="H141">
            <v>5112.62</v>
          </cell>
          <cell r="I141">
            <v>4416.18</v>
          </cell>
          <cell r="J141">
            <v>13587.69</v>
          </cell>
          <cell r="K141">
            <v>59.81</v>
          </cell>
          <cell r="L141">
            <v>96169.77</v>
          </cell>
          <cell r="M141">
            <v>1368.98</v>
          </cell>
          <cell r="P141">
            <v>8756.48</v>
          </cell>
          <cell r="Q141">
            <v>6873.22</v>
          </cell>
          <cell r="R141">
            <v>10414.01</v>
          </cell>
        </row>
        <row r="142">
          <cell r="A142">
            <v>214</v>
          </cell>
          <cell r="B142">
            <v>13767.69</v>
          </cell>
          <cell r="C142">
            <v>8141.2</v>
          </cell>
          <cell r="D142">
            <v>55</v>
          </cell>
          <cell r="H142">
            <v>1830.39</v>
          </cell>
          <cell r="I142">
            <v>1120.6500000000001</v>
          </cell>
          <cell r="J142">
            <v>5123.28</v>
          </cell>
          <cell r="K142">
            <v>2.74</v>
          </cell>
          <cell r="L142">
            <v>0</v>
          </cell>
          <cell r="M142">
            <v>241.81</v>
          </cell>
          <cell r="P142">
            <v>63.12</v>
          </cell>
          <cell r="Q142">
            <v>2094.15</v>
          </cell>
        </row>
        <row r="143">
          <cell r="A143">
            <v>215</v>
          </cell>
          <cell r="B143">
            <v>3784.85</v>
          </cell>
          <cell r="C143">
            <v>1086.6600000000001</v>
          </cell>
          <cell r="D143">
            <v>27</v>
          </cell>
          <cell r="H143">
            <v>253.15</v>
          </cell>
          <cell r="I143">
            <v>283.23</v>
          </cell>
          <cell r="J143">
            <v>1981.72</v>
          </cell>
          <cell r="K143">
            <v>71.319999999999993</v>
          </cell>
          <cell r="L143">
            <v>7716.5</v>
          </cell>
          <cell r="M143">
            <v>214.3</v>
          </cell>
          <cell r="P143">
            <v>2332.4699999999998</v>
          </cell>
          <cell r="Q143">
            <v>914.12</v>
          </cell>
        </row>
        <row r="144">
          <cell r="A144">
            <v>216</v>
          </cell>
          <cell r="B144">
            <v>18198.7</v>
          </cell>
          <cell r="C144">
            <v>9018.69</v>
          </cell>
          <cell r="D144">
            <v>108.5</v>
          </cell>
          <cell r="F144">
            <v>301.14</v>
          </cell>
          <cell r="H144">
            <v>1050.2</v>
          </cell>
          <cell r="I144">
            <v>1373.2</v>
          </cell>
          <cell r="J144">
            <v>7983.03</v>
          </cell>
          <cell r="K144">
            <v>13.61</v>
          </cell>
          <cell r="L144">
            <v>7849.54</v>
          </cell>
          <cell r="M144">
            <v>325.37</v>
          </cell>
          <cell r="P144">
            <v>10946.23</v>
          </cell>
          <cell r="Q144">
            <v>3770.78</v>
          </cell>
        </row>
        <row r="145">
          <cell r="A145">
            <v>217</v>
          </cell>
          <cell r="B145">
            <v>8663.44</v>
          </cell>
          <cell r="C145">
            <v>4895.18</v>
          </cell>
          <cell r="D145">
            <v>76.349999999999994</v>
          </cell>
          <cell r="H145">
            <v>533.16999999999996</v>
          </cell>
          <cell r="I145">
            <v>859.34</v>
          </cell>
          <cell r="J145">
            <v>7406.66</v>
          </cell>
          <cell r="K145">
            <v>0</v>
          </cell>
          <cell r="L145">
            <v>1139.8499999999999</v>
          </cell>
          <cell r="M145">
            <v>250.5</v>
          </cell>
          <cell r="P145">
            <v>4637.53</v>
          </cell>
          <cell r="Q145">
            <v>2859.07</v>
          </cell>
        </row>
        <row r="146">
          <cell r="A146">
            <v>218</v>
          </cell>
          <cell r="B146">
            <v>2146.4</v>
          </cell>
          <cell r="C146">
            <v>635.34</v>
          </cell>
          <cell r="H146">
            <v>200.68</v>
          </cell>
          <cell r="I146">
            <v>944.94</v>
          </cell>
          <cell r="J146">
            <v>1748.17</v>
          </cell>
          <cell r="L146">
            <v>2290.9899999999998</v>
          </cell>
          <cell r="M146">
            <v>246.94</v>
          </cell>
          <cell r="P146">
            <v>3235.66</v>
          </cell>
          <cell r="Q146">
            <v>918.07</v>
          </cell>
        </row>
        <row r="147">
          <cell r="A147">
            <v>219</v>
          </cell>
          <cell r="B147">
            <v>923.4</v>
          </cell>
          <cell r="C147">
            <v>252.5</v>
          </cell>
          <cell r="F147">
            <v>4</v>
          </cell>
          <cell r="H147">
            <v>129.04</v>
          </cell>
          <cell r="I147">
            <v>266.66000000000003</v>
          </cell>
          <cell r="J147">
            <v>541.80999999999995</v>
          </cell>
          <cell r="K147">
            <v>1.37</v>
          </cell>
          <cell r="L147">
            <v>1668.87</v>
          </cell>
          <cell r="M147">
            <v>239.19</v>
          </cell>
          <cell r="P147">
            <v>3547.32</v>
          </cell>
          <cell r="Q147">
            <v>921.9</v>
          </cell>
        </row>
        <row r="148">
          <cell r="A148">
            <v>221</v>
          </cell>
          <cell r="I148">
            <v>0</v>
          </cell>
          <cell r="R148">
            <v>1389.24</v>
          </cell>
        </row>
        <row r="149">
          <cell r="A149">
            <v>222</v>
          </cell>
          <cell r="B149">
            <v>6006.12</v>
          </cell>
          <cell r="C149">
            <v>2550.58</v>
          </cell>
          <cell r="F149">
            <v>14.85</v>
          </cell>
          <cell r="H149">
            <v>320.43</v>
          </cell>
          <cell r="I149">
            <v>1329.33</v>
          </cell>
          <cell r="J149">
            <v>8021.31</v>
          </cell>
          <cell r="K149">
            <v>2.73</v>
          </cell>
          <cell r="L149">
            <v>3729.16</v>
          </cell>
          <cell r="M149">
            <v>184.24</v>
          </cell>
          <cell r="P149">
            <v>9253.83</v>
          </cell>
          <cell r="Q149">
            <v>1832.03</v>
          </cell>
        </row>
        <row r="150">
          <cell r="A150">
            <v>224</v>
          </cell>
          <cell r="B150">
            <v>10192.549999999999</v>
          </cell>
          <cell r="C150">
            <v>4595.29</v>
          </cell>
          <cell r="D150">
            <v>26.67</v>
          </cell>
          <cell r="F150">
            <v>11.43</v>
          </cell>
          <cell r="H150">
            <v>727.22</v>
          </cell>
          <cell r="I150">
            <v>707.91</v>
          </cell>
          <cell r="J150">
            <v>6098.83</v>
          </cell>
          <cell r="L150">
            <v>14951.82</v>
          </cell>
          <cell r="M150">
            <v>445.69</v>
          </cell>
          <cell r="P150">
            <v>3670.22</v>
          </cell>
          <cell r="Q150">
            <v>1767.31</v>
          </cell>
        </row>
        <row r="151">
          <cell r="A151">
            <v>225</v>
          </cell>
          <cell r="B151">
            <v>8507.23</v>
          </cell>
          <cell r="C151">
            <v>3895.96</v>
          </cell>
          <cell r="D151">
            <v>21</v>
          </cell>
          <cell r="H151">
            <v>403.64</v>
          </cell>
          <cell r="I151">
            <v>1578.15</v>
          </cell>
          <cell r="J151">
            <v>5562.52</v>
          </cell>
          <cell r="K151">
            <v>134.94999999999999</v>
          </cell>
          <cell r="L151">
            <v>175.15</v>
          </cell>
          <cell r="M151">
            <v>132.12</v>
          </cell>
          <cell r="P151">
            <v>48.89</v>
          </cell>
          <cell r="Q151">
            <v>1507.14</v>
          </cell>
        </row>
        <row r="152">
          <cell r="A152">
            <v>226</v>
          </cell>
          <cell r="B152">
            <v>19483.3</v>
          </cell>
          <cell r="C152">
            <v>7667.58</v>
          </cell>
          <cell r="D152">
            <v>113.8</v>
          </cell>
          <cell r="F152">
            <v>324.52</v>
          </cell>
          <cell r="H152">
            <v>814.87</v>
          </cell>
          <cell r="I152">
            <v>1331.1</v>
          </cell>
          <cell r="J152">
            <v>5990.34</v>
          </cell>
          <cell r="K152">
            <v>10.74</v>
          </cell>
          <cell r="L152">
            <v>3296.62</v>
          </cell>
          <cell r="M152">
            <v>438.58</v>
          </cell>
          <cell r="P152">
            <v>52.92</v>
          </cell>
          <cell r="Q152">
            <v>3027.95</v>
          </cell>
        </row>
        <row r="153">
          <cell r="A153">
            <v>227</v>
          </cell>
          <cell r="B153">
            <v>7632.05</v>
          </cell>
          <cell r="C153">
            <v>3073.72</v>
          </cell>
          <cell r="F153">
            <v>0</v>
          </cell>
          <cell r="H153">
            <v>280.68</v>
          </cell>
          <cell r="I153">
            <v>318.2</v>
          </cell>
          <cell r="J153">
            <v>929.25</v>
          </cell>
          <cell r="K153">
            <v>5.49</v>
          </cell>
          <cell r="L153">
            <v>15223.81</v>
          </cell>
          <cell r="M153">
            <v>833.78</v>
          </cell>
          <cell r="P153">
            <v>1837.97</v>
          </cell>
          <cell r="Q153">
            <v>1359.52</v>
          </cell>
          <cell r="R153">
            <v>6902.88</v>
          </cell>
        </row>
        <row r="154">
          <cell r="A154">
            <v>228</v>
          </cell>
          <cell r="B154">
            <v>29675.1</v>
          </cell>
          <cell r="C154">
            <v>16662.04</v>
          </cell>
          <cell r="D154">
            <v>0</v>
          </cell>
          <cell r="F154">
            <v>5.71</v>
          </cell>
          <cell r="H154">
            <v>3458.7</v>
          </cell>
          <cell r="I154">
            <v>2775.93</v>
          </cell>
          <cell r="J154">
            <v>4601.3100000000004</v>
          </cell>
          <cell r="K154">
            <v>388.72</v>
          </cell>
          <cell r="L154">
            <v>30578.05</v>
          </cell>
          <cell r="M154">
            <v>857.54</v>
          </cell>
          <cell r="P154">
            <v>6188.64</v>
          </cell>
          <cell r="Q154">
            <v>4440.3999999999996</v>
          </cell>
        </row>
        <row r="155">
          <cell r="A155">
            <v>229</v>
          </cell>
          <cell r="B155">
            <v>56744.11</v>
          </cell>
          <cell r="C155">
            <v>29308.52</v>
          </cell>
          <cell r="D155">
            <v>228.33</v>
          </cell>
          <cell r="H155">
            <v>5013.05</v>
          </cell>
          <cell r="I155">
            <v>11619.18</v>
          </cell>
          <cell r="J155">
            <v>14526.05</v>
          </cell>
          <cell r="K155">
            <v>1263.81</v>
          </cell>
          <cell r="L155">
            <v>3626.67</v>
          </cell>
          <cell r="M155">
            <v>1820.01</v>
          </cell>
          <cell r="P155">
            <v>10560.68</v>
          </cell>
          <cell r="Q155">
            <v>16597.14</v>
          </cell>
        </row>
        <row r="156">
          <cell r="A156">
            <v>230</v>
          </cell>
          <cell r="B156">
            <v>3726</v>
          </cell>
          <cell r="C156">
            <v>1702.35</v>
          </cell>
          <cell r="D156">
            <v>0</v>
          </cell>
          <cell r="F156">
            <v>0</v>
          </cell>
          <cell r="H156">
            <v>79.760000000000005</v>
          </cell>
          <cell r="I156">
            <v>402.48</v>
          </cell>
          <cell r="J156">
            <v>1699.46</v>
          </cell>
          <cell r="K156">
            <v>2.74</v>
          </cell>
          <cell r="L156">
            <v>1909.52</v>
          </cell>
          <cell r="M156">
            <v>307.95999999999998</v>
          </cell>
          <cell r="P156">
            <v>970.58</v>
          </cell>
          <cell r="Q156">
            <v>478.41</v>
          </cell>
        </row>
        <row r="157">
          <cell r="A157">
            <v>231</v>
          </cell>
          <cell r="B157">
            <v>25927.32</v>
          </cell>
          <cell r="C157">
            <v>14959.09</v>
          </cell>
          <cell r="F157">
            <v>2527.2600000000002</v>
          </cell>
          <cell r="H157">
            <v>5641.1</v>
          </cell>
          <cell r="I157">
            <v>2033.56</v>
          </cell>
          <cell r="J157">
            <v>13609.31</v>
          </cell>
          <cell r="K157">
            <v>13.53</v>
          </cell>
          <cell r="L157">
            <v>9259.4</v>
          </cell>
          <cell r="M157">
            <v>1432.1</v>
          </cell>
          <cell r="P157">
            <v>270.5</v>
          </cell>
          <cell r="Q157">
            <v>3339.55</v>
          </cell>
          <cell r="R157">
            <v>2785.56</v>
          </cell>
        </row>
        <row r="158">
          <cell r="A158">
            <v>232</v>
          </cell>
          <cell r="B158">
            <v>12309</v>
          </cell>
          <cell r="C158">
            <v>5369.02</v>
          </cell>
          <cell r="F158">
            <v>26.16</v>
          </cell>
          <cell r="H158">
            <v>726.01</v>
          </cell>
          <cell r="I158">
            <v>935.71</v>
          </cell>
          <cell r="J158">
            <v>3975.08</v>
          </cell>
          <cell r="L158">
            <v>2126.37</v>
          </cell>
          <cell r="M158">
            <v>274.97000000000003</v>
          </cell>
          <cell r="P158">
            <v>3926.11</v>
          </cell>
          <cell r="Q158">
            <v>1560.84</v>
          </cell>
        </row>
        <row r="159">
          <cell r="A159">
            <v>233</v>
          </cell>
          <cell r="B159">
            <v>1543.91</v>
          </cell>
          <cell r="C159">
            <v>619.14</v>
          </cell>
          <cell r="D159">
            <v>164.18</v>
          </cell>
          <cell r="H159">
            <v>103.01</v>
          </cell>
          <cell r="I159">
            <v>45.2</v>
          </cell>
          <cell r="J159">
            <v>2568.42</v>
          </cell>
          <cell r="L159">
            <v>60</v>
          </cell>
          <cell r="M159">
            <v>203.24</v>
          </cell>
          <cell r="P159">
            <v>732.18</v>
          </cell>
          <cell r="Q159">
            <v>512.30999999999995</v>
          </cell>
        </row>
        <row r="160">
          <cell r="A160">
            <v>235</v>
          </cell>
          <cell r="B160">
            <v>6661.25</v>
          </cell>
          <cell r="C160">
            <v>3234.18</v>
          </cell>
          <cell r="H160">
            <v>776.1</v>
          </cell>
          <cell r="I160">
            <v>700.1</v>
          </cell>
          <cell r="J160">
            <v>3257.91</v>
          </cell>
          <cell r="K160">
            <v>73.22</v>
          </cell>
          <cell r="L160">
            <v>720</v>
          </cell>
          <cell r="M160">
            <v>221.94</v>
          </cell>
          <cell r="P160">
            <v>856.02</v>
          </cell>
          <cell r="Q160">
            <v>1712.21</v>
          </cell>
        </row>
        <row r="161">
          <cell r="A161">
            <v>237</v>
          </cell>
          <cell r="B161">
            <v>6458.9</v>
          </cell>
          <cell r="C161">
            <v>3023.96</v>
          </cell>
          <cell r="D161">
            <v>52</v>
          </cell>
          <cell r="F161">
            <v>6.85</v>
          </cell>
          <cell r="H161">
            <v>523.87</v>
          </cell>
          <cell r="I161">
            <v>671.19</v>
          </cell>
          <cell r="J161">
            <v>3820.95</v>
          </cell>
          <cell r="K161">
            <v>37.049999999999997</v>
          </cell>
          <cell r="L161">
            <v>887.29</v>
          </cell>
          <cell r="M161">
            <v>157.38999999999999</v>
          </cell>
          <cell r="P161">
            <v>4676.43</v>
          </cell>
          <cell r="Q161">
            <v>1159.17</v>
          </cell>
        </row>
        <row r="162">
          <cell r="A162">
            <v>238</v>
          </cell>
          <cell r="B162">
            <v>5145.95</v>
          </cell>
          <cell r="C162">
            <v>2370.42</v>
          </cell>
          <cell r="H162">
            <v>406.14</v>
          </cell>
          <cell r="I162">
            <v>793.1</v>
          </cell>
          <cell r="J162">
            <v>4072.8</v>
          </cell>
          <cell r="L162">
            <v>0.67</v>
          </cell>
          <cell r="M162">
            <v>167.62</v>
          </cell>
          <cell r="P162">
            <v>94.27</v>
          </cell>
          <cell r="Q162">
            <v>1125.07</v>
          </cell>
        </row>
        <row r="163">
          <cell r="A163">
            <v>239</v>
          </cell>
          <cell r="B163">
            <v>10724.1</v>
          </cell>
          <cell r="C163">
            <v>3906.11</v>
          </cell>
          <cell r="D163">
            <v>57.9</v>
          </cell>
          <cell r="H163">
            <v>796.78</v>
          </cell>
          <cell r="I163">
            <v>388.1</v>
          </cell>
          <cell r="J163">
            <v>3214.55</v>
          </cell>
          <cell r="K163">
            <v>13.48</v>
          </cell>
          <cell r="L163">
            <v>3441.1</v>
          </cell>
          <cell r="M163">
            <v>502.2</v>
          </cell>
          <cell r="P163">
            <v>4153.8100000000004</v>
          </cell>
          <cell r="Q163">
            <v>1200.1199999999999</v>
          </cell>
        </row>
        <row r="164">
          <cell r="A164">
            <v>241</v>
          </cell>
          <cell r="B164">
            <v>10424.049999999999</v>
          </cell>
          <cell r="C164">
            <v>4790.79</v>
          </cell>
          <cell r="D164">
            <v>24</v>
          </cell>
          <cell r="F164">
            <v>16.57</v>
          </cell>
          <cell r="H164">
            <v>1581.63</v>
          </cell>
          <cell r="I164">
            <v>743.59</v>
          </cell>
          <cell r="J164">
            <v>6391.88</v>
          </cell>
          <cell r="L164">
            <v>14.57</v>
          </cell>
          <cell r="M164">
            <v>400.16</v>
          </cell>
          <cell r="P164">
            <v>7.09</v>
          </cell>
          <cell r="Q164">
            <v>2171.08</v>
          </cell>
        </row>
        <row r="165">
          <cell r="A165">
            <v>242</v>
          </cell>
          <cell r="B165">
            <v>8730.1299999999992</v>
          </cell>
          <cell r="C165">
            <v>4613.54</v>
          </cell>
          <cell r="D165">
            <v>129.80000000000001</v>
          </cell>
          <cell r="H165">
            <v>716.24</v>
          </cell>
          <cell r="I165">
            <v>1265.28</v>
          </cell>
          <cell r="J165">
            <v>6375.69</v>
          </cell>
          <cell r="K165">
            <v>1.34</v>
          </cell>
          <cell r="L165">
            <v>720</v>
          </cell>
          <cell r="M165">
            <v>252.3</v>
          </cell>
          <cell r="P165">
            <v>9405.17</v>
          </cell>
          <cell r="Q165">
            <v>4018.28</v>
          </cell>
        </row>
        <row r="166">
          <cell r="A166">
            <v>243</v>
          </cell>
          <cell r="B166">
            <v>8215.9</v>
          </cell>
          <cell r="C166">
            <v>3113.67</v>
          </cell>
          <cell r="F166">
            <v>469.74</v>
          </cell>
          <cell r="H166">
            <v>630.24</v>
          </cell>
          <cell r="I166">
            <v>1099.6500000000001</v>
          </cell>
          <cell r="J166">
            <v>3289.65</v>
          </cell>
          <cell r="K166">
            <v>8.17</v>
          </cell>
          <cell r="L166">
            <v>660</v>
          </cell>
          <cell r="M166">
            <v>240.98</v>
          </cell>
          <cell r="P166">
            <v>8830.9</v>
          </cell>
          <cell r="Q166">
            <v>1800.78</v>
          </cell>
        </row>
        <row r="167">
          <cell r="A167">
            <v>244</v>
          </cell>
          <cell r="B167">
            <v>28490.3</v>
          </cell>
          <cell r="C167">
            <v>14459.45</v>
          </cell>
          <cell r="F167">
            <v>20.010000000000002</v>
          </cell>
          <cell r="H167">
            <v>3354.19</v>
          </cell>
          <cell r="I167">
            <v>1404.92</v>
          </cell>
          <cell r="J167">
            <v>10037.969999999999</v>
          </cell>
          <cell r="K167">
            <v>100.22</v>
          </cell>
          <cell r="L167">
            <v>22038.99</v>
          </cell>
          <cell r="M167">
            <v>523.20000000000005</v>
          </cell>
          <cell r="P167">
            <v>8751.74</v>
          </cell>
          <cell r="Q167">
            <v>4001.05</v>
          </cell>
        </row>
        <row r="168">
          <cell r="A168">
            <v>245</v>
          </cell>
          <cell r="B168">
            <v>12580.7</v>
          </cell>
          <cell r="C168">
            <v>5692.78</v>
          </cell>
          <cell r="D168">
            <v>51.5</v>
          </cell>
          <cell r="F168">
            <v>17.14</v>
          </cell>
          <cell r="H168">
            <v>577.35</v>
          </cell>
          <cell r="I168">
            <v>642.96</v>
          </cell>
          <cell r="J168">
            <v>5996.69</v>
          </cell>
          <cell r="K168">
            <v>5.37</v>
          </cell>
          <cell r="L168">
            <v>21459.05</v>
          </cell>
          <cell r="M168">
            <v>441.23</v>
          </cell>
          <cell r="P168">
            <v>3319.33</v>
          </cell>
          <cell r="Q168">
            <v>2353.0100000000002</v>
          </cell>
          <cell r="R168">
            <v>1590.12</v>
          </cell>
        </row>
        <row r="169">
          <cell r="A169">
            <v>246</v>
          </cell>
          <cell r="B169">
            <v>2716.35</v>
          </cell>
          <cell r="C169">
            <v>1083.7</v>
          </cell>
          <cell r="F169">
            <v>155.41999999999999</v>
          </cell>
          <cell r="H169">
            <v>67.239999999999995</v>
          </cell>
          <cell r="I169">
            <v>458.88</v>
          </cell>
          <cell r="J169">
            <v>409.77</v>
          </cell>
          <cell r="L169">
            <v>217.06</v>
          </cell>
          <cell r="M169">
            <v>171.45</v>
          </cell>
          <cell r="P169">
            <v>3289.78</v>
          </cell>
          <cell r="Q169">
            <v>57.24</v>
          </cell>
          <cell r="R169">
            <v>4422.96</v>
          </cell>
        </row>
        <row r="170">
          <cell r="A170">
            <v>247</v>
          </cell>
          <cell r="B170">
            <v>10717.97</v>
          </cell>
          <cell r="C170">
            <v>4836.3100000000004</v>
          </cell>
          <cell r="D170">
            <v>20.13</v>
          </cell>
          <cell r="F170">
            <v>34.26</v>
          </cell>
          <cell r="H170">
            <v>1606.47</v>
          </cell>
          <cell r="I170">
            <v>1110.6099999999999</v>
          </cell>
          <cell r="J170">
            <v>14760.56</v>
          </cell>
          <cell r="K170">
            <v>13.26</v>
          </cell>
          <cell r="L170">
            <v>9073.98</v>
          </cell>
          <cell r="M170">
            <v>356.15</v>
          </cell>
          <cell r="P170">
            <v>4939.0200000000004</v>
          </cell>
          <cell r="Q170">
            <v>2195.42</v>
          </cell>
          <cell r="R170">
            <v>462.3</v>
          </cell>
        </row>
        <row r="171">
          <cell r="A171">
            <v>248</v>
          </cell>
          <cell r="B171">
            <v>6072.9</v>
          </cell>
          <cell r="C171">
            <v>2894.89</v>
          </cell>
          <cell r="H171">
            <v>423.04</v>
          </cell>
          <cell r="I171">
            <v>815.19</v>
          </cell>
          <cell r="J171">
            <v>5318.79</v>
          </cell>
          <cell r="K171">
            <v>0</v>
          </cell>
          <cell r="L171">
            <v>699.48</v>
          </cell>
          <cell r="M171">
            <v>259.16000000000003</v>
          </cell>
          <cell r="P171">
            <v>4596.9399999999996</v>
          </cell>
          <cell r="Q171">
            <v>1713.58</v>
          </cell>
        </row>
        <row r="172">
          <cell r="A172">
            <v>249</v>
          </cell>
          <cell r="B172">
            <v>5133</v>
          </cell>
          <cell r="C172">
            <v>2330.61</v>
          </cell>
          <cell r="D172">
            <v>87</v>
          </cell>
          <cell r="F172">
            <v>14.85</v>
          </cell>
          <cell r="H172">
            <v>660.05</v>
          </cell>
          <cell r="I172">
            <v>1109.3399999999999</v>
          </cell>
          <cell r="J172">
            <v>5974.81</v>
          </cell>
          <cell r="K172">
            <v>16.43</v>
          </cell>
          <cell r="L172">
            <v>4.7</v>
          </cell>
          <cell r="M172">
            <v>163.5</v>
          </cell>
          <cell r="P172">
            <v>70.17</v>
          </cell>
          <cell r="Q172">
            <v>1810.08</v>
          </cell>
        </row>
        <row r="173">
          <cell r="A173">
            <v>251</v>
          </cell>
          <cell r="B173">
            <v>5308.83</v>
          </cell>
          <cell r="C173">
            <v>2778.04</v>
          </cell>
          <cell r="D173">
            <v>31.67</v>
          </cell>
          <cell r="F173">
            <v>0</v>
          </cell>
          <cell r="H173">
            <v>68.5</v>
          </cell>
          <cell r="I173">
            <v>266.27</v>
          </cell>
          <cell r="J173">
            <v>5121.28</v>
          </cell>
          <cell r="L173">
            <v>28</v>
          </cell>
          <cell r="M173">
            <v>287.76</v>
          </cell>
          <cell r="P173">
            <v>71.45</v>
          </cell>
          <cell r="Q173">
            <v>1598.36</v>
          </cell>
        </row>
        <row r="174">
          <cell r="A174">
            <v>252</v>
          </cell>
          <cell r="B174">
            <v>7123.77</v>
          </cell>
          <cell r="C174">
            <v>4248</v>
          </cell>
          <cell r="H174">
            <v>1285.18</v>
          </cell>
          <cell r="I174">
            <v>1743.89</v>
          </cell>
          <cell r="J174">
            <v>3307.24</v>
          </cell>
          <cell r="K174">
            <v>19.03</v>
          </cell>
          <cell r="L174">
            <v>621.26</v>
          </cell>
          <cell r="M174">
            <v>220.59</v>
          </cell>
          <cell r="P174">
            <v>938.93</v>
          </cell>
          <cell r="Q174">
            <v>6254.99</v>
          </cell>
          <cell r="R174">
            <v>4574.76</v>
          </cell>
        </row>
        <row r="175">
          <cell r="A175">
            <v>253</v>
          </cell>
          <cell r="B175">
            <v>66582.399999999994</v>
          </cell>
          <cell r="C175">
            <v>37034.35</v>
          </cell>
          <cell r="D175">
            <v>67.33</v>
          </cell>
          <cell r="F175">
            <v>11.71</v>
          </cell>
          <cell r="H175">
            <v>7701.54</v>
          </cell>
          <cell r="I175">
            <v>7804.96</v>
          </cell>
          <cell r="J175">
            <v>15625.75</v>
          </cell>
          <cell r="K175">
            <v>729.79</v>
          </cell>
          <cell r="L175">
            <v>1651.59</v>
          </cell>
          <cell r="M175">
            <v>2585.44</v>
          </cell>
          <cell r="P175">
            <v>10656.13</v>
          </cell>
          <cell r="Q175">
            <v>32370.09</v>
          </cell>
          <cell r="R175">
            <v>8083.16</v>
          </cell>
        </row>
        <row r="176">
          <cell r="A176">
            <v>254</v>
          </cell>
          <cell r="I176">
            <v>0</v>
          </cell>
          <cell r="L176">
            <v>0</v>
          </cell>
          <cell r="P176">
            <v>1.66</v>
          </cell>
        </row>
        <row r="177">
          <cell r="A177">
            <v>257</v>
          </cell>
          <cell r="B177">
            <v>16596.349999999999</v>
          </cell>
          <cell r="C177">
            <v>8209.56</v>
          </cell>
          <cell r="D177">
            <v>39</v>
          </cell>
          <cell r="F177">
            <v>3.43</v>
          </cell>
          <cell r="H177">
            <v>773.85</v>
          </cell>
          <cell r="I177">
            <v>672.88</v>
          </cell>
          <cell r="J177">
            <v>6505.06</v>
          </cell>
          <cell r="K177">
            <v>137.15</v>
          </cell>
          <cell r="L177">
            <v>2325.7199999999998</v>
          </cell>
          <cell r="M177">
            <v>330.26</v>
          </cell>
          <cell r="P177">
            <v>222.25</v>
          </cell>
          <cell r="Q177">
            <v>3462.83</v>
          </cell>
          <cell r="R177">
            <v>413.27</v>
          </cell>
        </row>
        <row r="178">
          <cell r="A178">
            <v>259</v>
          </cell>
          <cell r="B178">
            <v>15288.69</v>
          </cell>
          <cell r="C178">
            <v>7806.27</v>
          </cell>
          <cell r="F178">
            <v>2082.48</v>
          </cell>
          <cell r="H178">
            <v>920.42</v>
          </cell>
          <cell r="I178">
            <v>801.61</v>
          </cell>
          <cell r="J178">
            <v>3578.35</v>
          </cell>
          <cell r="L178">
            <v>791.1</v>
          </cell>
          <cell r="M178">
            <v>414.19</v>
          </cell>
          <cell r="P178">
            <v>4738.32</v>
          </cell>
          <cell r="Q178">
            <v>2602.92</v>
          </cell>
        </row>
        <row r="179">
          <cell r="A179">
            <v>260</v>
          </cell>
          <cell r="B179">
            <v>2430</v>
          </cell>
          <cell r="C179">
            <v>664.08</v>
          </cell>
          <cell r="F179">
            <v>23.99</v>
          </cell>
          <cell r="H179">
            <v>196.92</v>
          </cell>
          <cell r="I179">
            <v>131.66999999999999</v>
          </cell>
          <cell r="J179">
            <v>1917.68</v>
          </cell>
          <cell r="K179">
            <v>355.32</v>
          </cell>
          <cell r="L179">
            <v>1578.58</v>
          </cell>
          <cell r="M179">
            <v>159.04</v>
          </cell>
          <cell r="P179">
            <v>3688.8</v>
          </cell>
          <cell r="Q179">
            <v>607.24</v>
          </cell>
        </row>
        <row r="180">
          <cell r="A180">
            <v>261</v>
          </cell>
          <cell r="B180">
            <v>3088.9</v>
          </cell>
          <cell r="C180">
            <v>1414.96</v>
          </cell>
          <cell r="F180">
            <v>12.57</v>
          </cell>
          <cell r="H180">
            <v>221.53</v>
          </cell>
          <cell r="I180">
            <v>785.43</v>
          </cell>
          <cell r="J180">
            <v>6979.52</v>
          </cell>
          <cell r="K180">
            <v>2.74</v>
          </cell>
          <cell r="L180">
            <v>744.56</v>
          </cell>
          <cell r="M180">
            <v>131.56</v>
          </cell>
          <cell r="P180">
            <v>4474.5200000000004</v>
          </cell>
          <cell r="Q180">
            <v>1522.32</v>
          </cell>
        </row>
        <row r="181">
          <cell r="A181">
            <v>262</v>
          </cell>
          <cell r="B181">
            <v>4945.5</v>
          </cell>
          <cell r="C181">
            <v>1632.32</v>
          </cell>
          <cell r="D181">
            <v>0</v>
          </cell>
          <cell r="F181">
            <v>0</v>
          </cell>
          <cell r="H181">
            <v>192.66</v>
          </cell>
          <cell r="I181">
            <v>56.27</v>
          </cell>
          <cell r="J181">
            <v>4822.26</v>
          </cell>
          <cell r="K181">
            <v>5.49</v>
          </cell>
          <cell r="L181">
            <v>379.98</v>
          </cell>
          <cell r="M181">
            <v>676.66</v>
          </cell>
          <cell r="P181">
            <v>1222.04</v>
          </cell>
          <cell r="Q181">
            <v>1547.45</v>
          </cell>
        </row>
        <row r="182">
          <cell r="A182">
            <v>263</v>
          </cell>
          <cell r="B182">
            <v>56296.6</v>
          </cell>
          <cell r="C182">
            <v>27065.02</v>
          </cell>
          <cell r="D182">
            <v>381.64</v>
          </cell>
          <cell r="F182">
            <v>1654.66</v>
          </cell>
          <cell r="H182">
            <v>5367.69</v>
          </cell>
          <cell r="I182">
            <v>4731.82</v>
          </cell>
          <cell r="J182">
            <v>14348.81</v>
          </cell>
          <cell r="K182">
            <v>1160.33</v>
          </cell>
          <cell r="L182">
            <v>22056.63</v>
          </cell>
          <cell r="M182">
            <v>742.55</v>
          </cell>
          <cell r="P182">
            <v>1888.86</v>
          </cell>
          <cell r="Q182">
            <v>10180.48</v>
          </cell>
          <cell r="R182">
            <v>4346.91</v>
          </cell>
        </row>
        <row r="183">
          <cell r="A183">
            <v>264</v>
          </cell>
          <cell r="B183">
            <v>31724.959999999999</v>
          </cell>
          <cell r="C183">
            <v>16247.01</v>
          </cell>
          <cell r="D183">
            <v>83.77</v>
          </cell>
          <cell r="F183">
            <v>68.180000000000007</v>
          </cell>
          <cell r="H183">
            <v>3221.41</v>
          </cell>
          <cell r="I183">
            <v>4298.8100000000004</v>
          </cell>
          <cell r="J183">
            <v>12556.88</v>
          </cell>
          <cell r="K183">
            <v>29.82</v>
          </cell>
          <cell r="L183">
            <v>1708.57</v>
          </cell>
          <cell r="M183">
            <v>1587.25</v>
          </cell>
          <cell r="P183">
            <v>5179.79</v>
          </cell>
          <cell r="Q183">
            <v>17080.189999999999</v>
          </cell>
          <cell r="R183">
            <v>1182.33</v>
          </cell>
        </row>
        <row r="184">
          <cell r="A184">
            <v>265</v>
          </cell>
          <cell r="B184">
            <v>40416.480000000003</v>
          </cell>
          <cell r="C184">
            <v>18491.13</v>
          </cell>
          <cell r="D184">
            <v>62.26</v>
          </cell>
          <cell r="F184">
            <v>38.57</v>
          </cell>
          <cell r="H184">
            <v>4651.3599999999997</v>
          </cell>
          <cell r="I184">
            <v>9160.4599999999991</v>
          </cell>
          <cell r="J184">
            <v>11291.57</v>
          </cell>
          <cell r="K184">
            <v>1123.42</v>
          </cell>
          <cell r="L184">
            <v>2101.08</v>
          </cell>
          <cell r="M184">
            <v>2024.17</v>
          </cell>
          <cell r="P184">
            <v>643.61</v>
          </cell>
          <cell r="Q184">
            <v>17816.21</v>
          </cell>
          <cell r="R184">
            <v>1395.6</v>
          </cell>
        </row>
        <row r="185">
          <cell r="A185">
            <v>268</v>
          </cell>
          <cell r="B185">
            <v>1240.55</v>
          </cell>
          <cell r="C185">
            <v>382.65</v>
          </cell>
          <cell r="F185">
            <v>26.27</v>
          </cell>
          <cell r="H185">
            <v>0</v>
          </cell>
          <cell r="I185">
            <v>93.15</v>
          </cell>
          <cell r="J185">
            <v>476.24</v>
          </cell>
          <cell r="L185">
            <v>184.86</v>
          </cell>
          <cell r="M185">
            <v>182.74</v>
          </cell>
          <cell r="P185">
            <v>490.64</v>
          </cell>
          <cell r="Q185">
            <v>110.46</v>
          </cell>
        </row>
        <row r="186">
          <cell r="A186">
            <v>270</v>
          </cell>
          <cell r="B186">
            <v>5571.5</v>
          </cell>
          <cell r="C186">
            <v>3198.24</v>
          </cell>
          <cell r="H186">
            <v>495.48</v>
          </cell>
          <cell r="I186">
            <v>612.17999999999995</v>
          </cell>
          <cell r="J186">
            <v>475.49</v>
          </cell>
          <cell r="K186">
            <v>1.36</v>
          </cell>
          <cell r="L186">
            <v>3.42</v>
          </cell>
          <cell r="M186">
            <v>222.53</v>
          </cell>
          <cell r="P186">
            <v>45.55</v>
          </cell>
          <cell r="Q186">
            <v>1644.16</v>
          </cell>
        </row>
        <row r="187">
          <cell r="A187">
            <v>271</v>
          </cell>
          <cell r="B187">
            <v>379</v>
          </cell>
          <cell r="C187">
            <v>122.07</v>
          </cell>
          <cell r="F187">
            <v>0</v>
          </cell>
          <cell r="H187">
            <v>0</v>
          </cell>
          <cell r="I187">
            <v>45.71</v>
          </cell>
          <cell r="J187">
            <v>240.87</v>
          </cell>
          <cell r="L187">
            <v>28</v>
          </cell>
          <cell r="M187">
            <v>169.49</v>
          </cell>
          <cell r="P187">
            <v>436.62</v>
          </cell>
          <cell r="Q187">
            <v>207.6</v>
          </cell>
        </row>
        <row r="188">
          <cell r="A188">
            <v>272</v>
          </cell>
          <cell r="B188">
            <v>394.91</v>
          </cell>
          <cell r="C188">
            <v>141.91</v>
          </cell>
          <cell r="F188">
            <v>0</v>
          </cell>
          <cell r="H188">
            <v>0.19</v>
          </cell>
          <cell r="I188">
            <v>8.3800000000000008</v>
          </cell>
          <cell r="J188">
            <v>1528.31</v>
          </cell>
          <cell r="L188">
            <v>24</v>
          </cell>
          <cell r="M188">
            <v>165.76</v>
          </cell>
          <cell r="P188">
            <v>546.61</v>
          </cell>
          <cell r="Q188">
            <v>32.04</v>
          </cell>
        </row>
        <row r="189">
          <cell r="A189">
            <v>273</v>
          </cell>
          <cell r="B189">
            <v>6673.4</v>
          </cell>
          <cell r="C189">
            <v>3249.71</v>
          </cell>
          <cell r="D189">
            <v>57.5</v>
          </cell>
          <cell r="H189">
            <v>770.89</v>
          </cell>
          <cell r="I189">
            <v>598.78</v>
          </cell>
          <cell r="J189">
            <v>5164.82</v>
          </cell>
          <cell r="K189">
            <v>6.81</v>
          </cell>
          <cell r="M189">
            <v>109.59</v>
          </cell>
          <cell r="P189">
            <v>23.59</v>
          </cell>
          <cell r="Q189">
            <v>1755.46</v>
          </cell>
        </row>
        <row r="190">
          <cell r="A190">
            <v>274</v>
          </cell>
          <cell r="B190">
            <v>1891.85</v>
          </cell>
          <cell r="C190">
            <v>553.54999999999995</v>
          </cell>
          <cell r="D190">
            <v>41.5</v>
          </cell>
          <cell r="F190">
            <v>20.56</v>
          </cell>
          <cell r="H190">
            <v>193.77</v>
          </cell>
          <cell r="I190">
            <v>132.69</v>
          </cell>
          <cell r="J190">
            <v>4908.68</v>
          </cell>
          <cell r="L190">
            <v>1257.1500000000001</v>
          </cell>
          <cell r="M190">
            <v>126.81</v>
          </cell>
          <cell r="P190">
            <v>3528.33</v>
          </cell>
          <cell r="Q190">
            <v>765.58</v>
          </cell>
        </row>
        <row r="191">
          <cell r="A191">
            <v>275</v>
          </cell>
          <cell r="B191">
            <v>741.6</v>
          </cell>
          <cell r="C191">
            <v>150.51</v>
          </cell>
          <cell r="M191">
            <v>396.85</v>
          </cell>
          <cell r="P191">
            <v>31.43</v>
          </cell>
        </row>
        <row r="192">
          <cell r="A192">
            <v>276</v>
          </cell>
          <cell r="B192">
            <v>5770.6</v>
          </cell>
          <cell r="C192">
            <v>2564.64</v>
          </cell>
          <cell r="F192">
            <v>3.43</v>
          </cell>
          <cell r="H192">
            <v>642.02</v>
          </cell>
          <cell r="I192">
            <v>1207.72</v>
          </cell>
          <cell r="J192">
            <v>7895.47</v>
          </cell>
          <cell r="K192">
            <v>5.37</v>
          </cell>
          <cell r="L192">
            <v>3737.16</v>
          </cell>
          <cell r="M192">
            <v>180.9</v>
          </cell>
          <cell r="P192">
            <v>9166.68</v>
          </cell>
          <cell r="Q192">
            <v>1529.89</v>
          </cell>
        </row>
        <row r="193">
          <cell r="A193">
            <v>277</v>
          </cell>
          <cell r="B193">
            <v>26479.89</v>
          </cell>
          <cell r="C193">
            <v>12074.04</v>
          </cell>
          <cell r="D193">
            <v>104.5</v>
          </cell>
          <cell r="F193">
            <v>16</v>
          </cell>
          <cell r="H193">
            <v>3195.64</v>
          </cell>
          <cell r="I193">
            <v>1278.9000000000001</v>
          </cell>
          <cell r="J193">
            <v>13910.29</v>
          </cell>
          <cell r="K193">
            <v>291.81</v>
          </cell>
          <cell r="L193">
            <v>28409.24</v>
          </cell>
          <cell r="M193">
            <v>489.72</v>
          </cell>
          <cell r="P193">
            <v>818.13</v>
          </cell>
          <cell r="Q193">
            <v>4687.25</v>
          </cell>
        </row>
        <row r="194">
          <cell r="A194">
            <v>280</v>
          </cell>
          <cell r="L194">
            <v>0</v>
          </cell>
        </row>
        <row r="195">
          <cell r="A195">
            <v>282</v>
          </cell>
          <cell r="B195">
            <v>8664.0499999999993</v>
          </cell>
          <cell r="C195">
            <v>4280.55</v>
          </cell>
          <cell r="F195">
            <v>0</v>
          </cell>
          <cell r="H195">
            <v>734.74</v>
          </cell>
          <cell r="I195">
            <v>717.84</v>
          </cell>
          <cell r="J195">
            <v>4140.67</v>
          </cell>
          <cell r="K195">
            <v>33.14</v>
          </cell>
          <cell r="L195">
            <v>720</v>
          </cell>
          <cell r="M195">
            <v>580.51</v>
          </cell>
          <cell r="P195">
            <v>102.84</v>
          </cell>
          <cell r="Q195">
            <v>2058.3000000000002</v>
          </cell>
        </row>
        <row r="196">
          <cell r="A196">
            <v>283</v>
          </cell>
          <cell r="B196">
            <v>8833.7000000000007</v>
          </cell>
          <cell r="C196">
            <v>4864.0200000000004</v>
          </cell>
          <cell r="D196">
            <v>250.89</v>
          </cell>
          <cell r="H196">
            <v>297.20999999999998</v>
          </cell>
          <cell r="I196">
            <v>830.42</v>
          </cell>
          <cell r="J196">
            <v>3901.4</v>
          </cell>
          <cell r="K196">
            <v>10.96</v>
          </cell>
          <cell r="L196">
            <v>1485.94</v>
          </cell>
          <cell r="M196">
            <v>233.94</v>
          </cell>
          <cell r="P196">
            <v>1925.31</v>
          </cell>
          <cell r="Q196">
            <v>3170.47</v>
          </cell>
          <cell r="R196">
            <v>2429.67</v>
          </cell>
        </row>
        <row r="197">
          <cell r="A197">
            <v>284</v>
          </cell>
          <cell r="B197">
            <v>46427.88</v>
          </cell>
          <cell r="C197">
            <v>20170.53</v>
          </cell>
          <cell r="D197">
            <v>81.069999999999993</v>
          </cell>
          <cell r="F197">
            <v>150.81</v>
          </cell>
          <cell r="H197">
            <v>3078.81</v>
          </cell>
          <cell r="I197">
            <v>2232.7600000000002</v>
          </cell>
          <cell r="J197">
            <v>3446.8</v>
          </cell>
          <cell r="K197">
            <v>150.76</v>
          </cell>
          <cell r="L197">
            <v>9857.1200000000008</v>
          </cell>
          <cell r="M197">
            <v>604.92999999999995</v>
          </cell>
          <cell r="P197">
            <v>5756.54</v>
          </cell>
          <cell r="Q197">
            <v>7361.52</v>
          </cell>
        </row>
        <row r="198">
          <cell r="A198">
            <v>285</v>
          </cell>
          <cell r="B198">
            <v>84812.42</v>
          </cell>
          <cell r="C198">
            <v>44816.15</v>
          </cell>
          <cell r="D198">
            <v>150</v>
          </cell>
          <cell r="F198">
            <v>1484.75</v>
          </cell>
          <cell r="H198">
            <v>7524.78</v>
          </cell>
          <cell r="I198">
            <v>16582.97</v>
          </cell>
          <cell r="J198">
            <v>22182.68</v>
          </cell>
          <cell r="K198">
            <v>830.7</v>
          </cell>
          <cell r="L198">
            <v>4372.59</v>
          </cell>
          <cell r="M198">
            <v>407.83</v>
          </cell>
          <cell r="P198">
            <v>4202.96</v>
          </cell>
          <cell r="Q198">
            <v>17559.080000000002</v>
          </cell>
          <cell r="R198">
            <v>2946.48</v>
          </cell>
        </row>
        <row r="199">
          <cell r="A199">
            <v>287</v>
          </cell>
          <cell r="C199">
            <v>0</v>
          </cell>
          <cell r="F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P199">
            <v>0</v>
          </cell>
          <cell r="R199">
            <v>1785.48</v>
          </cell>
        </row>
        <row r="200">
          <cell r="A200">
            <v>288</v>
          </cell>
          <cell r="C200">
            <v>0</v>
          </cell>
          <cell r="F200">
            <v>0</v>
          </cell>
          <cell r="H200">
            <v>0</v>
          </cell>
          <cell r="I200">
            <v>121.36</v>
          </cell>
          <cell r="J200">
            <v>0</v>
          </cell>
          <cell r="L200">
            <v>0</v>
          </cell>
          <cell r="P200">
            <v>0</v>
          </cell>
        </row>
        <row r="201">
          <cell r="A201">
            <v>289</v>
          </cell>
          <cell r="F201">
            <v>0</v>
          </cell>
          <cell r="I201">
            <v>0</v>
          </cell>
          <cell r="J201">
            <v>0</v>
          </cell>
          <cell r="L201">
            <v>0</v>
          </cell>
          <cell r="P201">
            <v>0</v>
          </cell>
        </row>
        <row r="202">
          <cell r="A202">
            <v>290</v>
          </cell>
          <cell r="C202">
            <v>0</v>
          </cell>
          <cell r="F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P202">
            <v>0</v>
          </cell>
          <cell r="R202">
            <v>1937.08</v>
          </cell>
        </row>
        <row r="203">
          <cell r="A203">
            <v>291</v>
          </cell>
          <cell r="C203">
            <v>0</v>
          </cell>
          <cell r="F203">
            <v>0</v>
          </cell>
          <cell r="H203">
            <v>0</v>
          </cell>
          <cell r="I203">
            <v>0</v>
          </cell>
          <cell r="J203">
            <v>56.36</v>
          </cell>
          <cell r="K203">
            <v>0</v>
          </cell>
          <cell r="L203">
            <v>0</v>
          </cell>
          <cell r="P203">
            <v>1.77</v>
          </cell>
        </row>
        <row r="204">
          <cell r="A204">
            <v>292</v>
          </cell>
          <cell r="C204">
            <v>0</v>
          </cell>
        </row>
        <row r="205">
          <cell r="A205">
            <v>294</v>
          </cell>
          <cell r="C205">
            <v>0</v>
          </cell>
          <cell r="F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P205">
            <v>0</v>
          </cell>
          <cell r="R205">
            <v>0</v>
          </cell>
        </row>
        <row r="206">
          <cell r="A206">
            <v>295</v>
          </cell>
          <cell r="P206">
            <v>0</v>
          </cell>
        </row>
        <row r="207">
          <cell r="A207">
            <v>296</v>
          </cell>
          <cell r="P207">
            <v>0</v>
          </cell>
        </row>
        <row r="208">
          <cell r="A208">
            <v>297</v>
          </cell>
          <cell r="P208">
            <v>0</v>
          </cell>
        </row>
        <row r="209">
          <cell r="A209">
            <v>298</v>
          </cell>
          <cell r="B209">
            <v>5924.1</v>
          </cell>
          <cell r="C209">
            <v>1941.15</v>
          </cell>
          <cell r="D209">
            <v>25.4</v>
          </cell>
          <cell r="F209">
            <v>4</v>
          </cell>
          <cell r="H209">
            <v>277.02999999999997</v>
          </cell>
          <cell r="I209">
            <v>103.65</v>
          </cell>
          <cell r="J209">
            <v>3374.58</v>
          </cell>
          <cell r="K209">
            <v>51.5</v>
          </cell>
          <cell r="L209">
            <v>4464.1000000000004</v>
          </cell>
          <cell r="M209">
            <v>571.61</v>
          </cell>
          <cell r="P209">
            <v>1738.68</v>
          </cell>
          <cell r="Q209">
            <v>1107.1600000000001</v>
          </cell>
        </row>
        <row r="210">
          <cell r="A210">
            <v>300</v>
          </cell>
          <cell r="B210">
            <v>4796.6000000000004</v>
          </cell>
          <cell r="C210">
            <v>2769.51</v>
          </cell>
          <cell r="H210">
            <v>344.39</v>
          </cell>
          <cell r="I210">
            <v>703.49</v>
          </cell>
          <cell r="J210">
            <v>4369.2299999999996</v>
          </cell>
          <cell r="K210">
            <v>91.43</v>
          </cell>
          <cell r="L210">
            <v>119.11</v>
          </cell>
          <cell r="M210">
            <v>263.3</v>
          </cell>
          <cell r="P210">
            <v>3729.19</v>
          </cell>
          <cell r="Q210">
            <v>1828.19</v>
          </cell>
        </row>
        <row r="211">
          <cell r="A211">
            <v>302</v>
          </cell>
          <cell r="B211">
            <v>9852.9</v>
          </cell>
          <cell r="C211">
            <v>5086.28</v>
          </cell>
          <cell r="F211">
            <v>278.44</v>
          </cell>
          <cell r="H211">
            <v>774.48</v>
          </cell>
          <cell r="I211">
            <v>627.9</v>
          </cell>
          <cell r="J211">
            <v>5302.57</v>
          </cell>
          <cell r="K211">
            <v>1.37</v>
          </cell>
          <cell r="L211">
            <v>19.27</v>
          </cell>
          <cell r="M211">
            <v>312.93</v>
          </cell>
          <cell r="P211">
            <v>886.16</v>
          </cell>
          <cell r="Q211">
            <v>1259.8</v>
          </cell>
        </row>
        <row r="212">
          <cell r="A212">
            <v>303</v>
          </cell>
          <cell r="B212">
            <v>8152.85</v>
          </cell>
          <cell r="C212">
            <v>4304.08</v>
          </cell>
          <cell r="D212">
            <v>31.8</v>
          </cell>
          <cell r="H212">
            <v>414.23</v>
          </cell>
          <cell r="I212">
            <v>535.83000000000004</v>
          </cell>
          <cell r="J212">
            <v>3495.82</v>
          </cell>
          <cell r="L212">
            <v>16500.34</v>
          </cell>
          <cell r="M212">
            <v>426.34</v>
          </cell>
          <cell r="P212">
            <v>3157.51</v>
          </cell>
          <cell r="Q212">
            <v>1451.92</v>
          </cell>
        </row>
        <row r="213">
          <cell r="A213">
            <v>304</v>
          </cell>
          <cell r="B213">
            <v>12278.5</v>
          </cell>
          <cell r="C213">
            <v>5672.37</v>
          </cell>
          <cell r="H213">
            <v>927.45</v>
          </cell>
          <cell r="I213">
            <v>1050.58</v>
          </cell>
          <cell r="J213">
            <v>6037.05</v>
          </cell>
          <cell r="K213">
            <v>5.48</v>
          </cell>
          <cell r="L213">
            <v>18434.38</v>
          </cell>
          <cell r="M213">
            <v>444.43</v>
          </cell>
          <cell r="P213">
            <v>3663.56</v>
          </cell>
          <cell r="Q213">
            <v>2270.3000000000002</v>
          </cell>
        </row>
        <row r="214">
          <cell r="A214">
            <v>305</v>
          </cell>
          <cell r="B214">
            <v>10949.35</v>
          </cell>
          <cell r="C214">
            <v>5770.42</v>
          </cell>
          <cell r="H214">
            <v>478.87</v>
          </cell>
          <cell r="I214">
            <v>898.85</v>
          </cell>
          <cell r="J214">
            <v>1863.37</v>
          </cell>
          <cell r="K214">
            <v>2.7</v>
          </cell>
          <cell r="L214">
            <v>296.02</v>
          </cell>
          <cell r="M214">
            <v>191.71</v>
          </cell>
          <cell r="P214">
            <v>9.8699999999999992</v>
          </cell>
          <cell r="Q214">
            <v>1827.25</v>
          </cell>
        </row>
        <row r="215">
          <cell r="A215">
            <v>306</v>
          </cell>
          <cell r="I215">
            <v>0</v>
          </cell>
          <cell r="J215">
            <v>12.11</v>
          </cell>
          <cell r="P215">
            <v>0</v>
          </cell>
          <cell r="Q215">
            <v>0</v>
          </cell>
        </row>
        <row r="216">
          <cell r="A216">
            <v>307</v>
          </cell>
          <cell r="H216">
            <v>75.760000000000005</v>
          </cell>
        </row>
        <row r="217">
          <cell r="A217">
            <v>308</v>
          </cell>
          <cell r="B217">
            <v>5803.45</v>
          </cell>
          <cell r="C217">
            <v>3125.47</v>
          </cell>
          <cell r="F217">
            <v>33.700000000000003</v>
          </cell>
          <cell r="H217">
            <v>924.71</v>
          </cell>
          <cell r="I217">
            <v>395.36</v>
          </cell>
          <cell r="J217">
            <v>4938.57</v>
          </cell>
          <cell r="K217">
            <v>0.55000000000000004</v>
          </cell>
          <cell r="P217">
            <v>230.26</v>
          </cell>
          <cell r="Q217">
            <v>2882.7</v>
          </cell>
        </row>
        <row r="218">
          <cell r="A218">
            <v>309</v>
          </cell>
          <cell r="B218">
            <v>7381</v>
          </cell>
          <cell r="C218">
            <v>3222.01</v>
          </cell>
          <cell r="F218">
            <v>2.86</v>
          </cell>
          <cell r="H218">
            <v>383.72</v>
          </cell>
          <cell r="I218">
            <v>486.96</v>
          </cell>
          <cell r="J218">
            <v>7705.1</v>
          </cell>
          <cell r="K218">
            <v>0</v>
          </cell>
          <cell r="L218">
            <v>1028.52</v>
          </cell>
          <cell r="M218">
            <v>308.93</v>
          </cell>
          <cell r="P218">
            <v>4584.32</v>
          </cell>
          <cell r="Q218">
            <v>2588.4499999999998</v>
          </cell>
          <cell r="R218">
            <v>815.16</v>
          </cell>
        </row>
        <row r="219">
          <cell r="A219">
            <v>310</v>
          </cell>
          <cell r="B219">
            <v>12980.33</v>
          </cell>
          <cell r="C219">
            <v>6102.39</v>
          </cell>
          <cell r="F219">
            <v>25.13</v>
          </cell>
          <cell r="H219">
            <v>674.77</v>
          </cell>
          <cell r="I219">
            <v>787.88</v>
          </cell>
          <cell r="J219">
            <v>10568.65</v>
          </cell>
          <cell r="K219">
            <v>4.07</v>
          </cell>
          <cell r="L219">
            <v>1229.8</v>
          </cell>
          <cell r="M219">
            <v>293.32</v>
          </cell>
          <cell r="P219">
            <v>4633.6899999999996</v>
          </cell>
          <cell r="Q219">
            <v>3464.37</v>
          </cell>
        </row>
        <row r="220">
          <cell r="A220">
            <v>312</v>
          </cell>
          <cell r="B220">
            <v>5310.55</v>
          </cell>
          <cell r="C220">
            <v>2487.69</v>
          </cell>
          <cell r="F220">
            <v>5.71</v>
          </cell>
          <cell r="H220">
            <v>2.86</v>
          </cell>
          <cell r="I220">
            <v>2.86</v>
          </cell>
          <cell r="J220">
            <v>37.43</v>
          </cell>
          <cell r="L220">
            <v>34.01</v>
          </cell>
          <cell r="M220">
            <v>276.98</v>
          </cell>
          <cell r="P220">
            <v>2045.01</v>
          </cell>
          <cell r="Q220">
            <v>105.24</v>
          </cell>
        </row>
        <row r="221">
          <cell r="A221">
            <v>314</v>
          </cell>
          <cell r="J221">
            <v>873.38</v>
          </cell>
        </row>
        <row r="222">
          <cell r="A222">
            <v>316</v>
          </cell>
          <cell r="B222">
            <v>10739.3</v>
          </cell>
          <cell r="C222">
            <v>4876.84</v>
          </cell>
          <cell r="F222">
            <v>0</v>
          </cell>
          <cell r="H222">
            <v>426.55</v>
          </cell>
          <cell r="I222">
            <v>1085.48</v>
          </cell>
          <cell r="J222">
            <v>4136.21</v>
          </cell>
          <cell r="L222">
            <v>12515.06</v>
          </cell>
          <cell r="M222">
            <v>398.71</v>
          </cell>
          <cell r="P222">
            <v>3012.75</v>
          </cell>
          <cell r="Q222">
            <v>2371.87</v>
          </cell>
        </row>
        <row r="223">
          <cell r="A223">
            <v>317</v>
          </cell>
          <cell r="B223">
            <v>8651.9699999999993</v>
          </cell>
          <cell r="C223">
            <v>4175.41</v>
          </cell>
          <cell r="D223">
            <v>29.53</v>
          </cell>
          <cell r="F223">
            <v>8.57</v>
          </cell>
          <cell r="H223">
            <v>515.9</v>
          </cell>
          <cell r="I223">
            <v>632.44000000000005</v>
          </cell>
          <cell r="J223">
            <v>746.47</v>
          </cell>
          <cell r="K223">
            <v>0</v>
          </cell>
          <cell r="L223">
            <v>14023.59</v>
          </cell>
          <cell r="M223">
            <v>298.42</v>
          </cell>
          <cell r="P223">
            <v>2261.0300000000002</v>
          </cell>
          <cell r="Q223">
            <v>1882.64</v>
          </cell>
          <cell r="R223">
            <v>1400.88</v>
          </cell>
        </row>
        <row r="224">
          <cell r="A224">
            <v>318</v>
          </cell>
          <cell r="B224">
            <v>8597.6</v>
          </cell>
          <cell r="C224">
            <v>3717.64</v>
          </cell>
          <cell r="D224">
            <v>38</v>
          </cell>
          <cell r="F224">
            <v>28.55</v>
          </cell>
          <cell r="H224">
            <v>1007.29</v>
          </cell>
          <cell r="I224">
            <v>713.25</v>
          </cell>
          <cell r="J224">
            <v>7320.66</v>
          </cell>
          <cell r="K224">
            <v>5.64</v>
          </cell>
          <cell r="L224">
            <v>13774.8</v>
          </cell>
          <cell r="M224">
            <v>342.92</v>
          </cell>
          <cell r="P224">
            <v>3261.92</v>
          </cell>
          <cell r="Q224">
            <v>2316.0500000000002</v>
          </cell>
        </row>
        <row r="225">
          <cell r="A225">
            <v>319</v>
          </cell>
          <cell r="B225">
            <v>10968.81</v>
          </cell>
          <cell r="C225">
            <v>5085.34</v>
          </cell>
          <cell r="D225">
            <v>46.5</v>
          </cell>
          <cell r="F225">
            <v>14.29</v>
          </cell>
          <cell r="H225">
            <v>681.94</v>
          </cell>
          <cell r="I225">
            <v>593.49</v>
          </cell>
          <cell r="J225">
            <v>4517.5</v>
          </cell>
          <cell r="K225">
            <v>5.37</v>
          </cell>
          <cell r="L225">
            <v>13315.5</v>
          </cell>
          <cell r="M225">
            <v>385.23</v>
          </cell>
          <cell r="P225">
            <v>3925.7</v>
          </cell>
          <cell r="Q225">
            <v>2696.44</v>
          </cell>
          <cell r="R225">
            <v>1374.12</v>
          </cell>
        </row>
        <row r="226">
          <cell r="A226">
            <v>320</v>
          </cell>
          <cell r="B226">
            <v>8900.2000000000007</v>
          </cell>
          <cell r="C226">
            <v>4129.01</v>
          </cell>
          <cell r="D226">
            <v>0</v>
          </cell>
          <cell r="F226">
            <v>0</v>
          </cell>
          <cell r="H226">
            <v>580.66</v>
          </cell>
          <cell r="I226">
            <v>264.41000000000003</v>
          </cell>
          <cell r="J226">
            <v>5422.85</v>
          </cell>
          <cell r="K226">
            <v>1.34</v>
          </cell>
          <cell r="L226">
            <v>14016.92</v>
          </cell>
          <cell r="M226">
            <v>377.91</v>
          </cell>
          <cell r="P226">
            <v>2705.91</v>
          </cell>
          <cell r="Q226">
            <v>1734.94</v>
          </cell>
          <cell r="R226">
            <v>484.39</v>
          </cell>
        </row>
        <row r="227">
          <cell r="A227">
            <v>321</v>
          </cell>
          <cell r="B227">
            <v>10466.65</v>
          </cell>
          <cell r="C227">
            <v>4805.5600000000004</v>
          </cell>
          <cell r="F227">
            <v>11.43</v>
          </cell>
          <cell r="H227">
            <v>555.64</v>
          </cell>
          <cell r="I227">
            <v>406.03</v>
          </cell>
          <cell r="J227">
            <v>3590.43</v>
          </cell>
          <cell r="K227">
            <v>2.73</v>
          </cell>
          <cell r="L227">
            <v>13408.33</v>
          </cell>
          <cell r="M227">
            <v>396.56</v>
          </cell>
          <cell r="P227">
            <v>3061.78</v>
          </cell>
          <cell r="Q227">
            <v>2348.5</v>
          </cell>
          <cell r="R227">
            <v>1399.2</v>
          </cell>
        </row>
        <row r="228">
          <cell r="A228">
            <v>322</v>
          </cell>
          <cell r="B228">
            <v>5744.1</v>
          </cell>
          <cell r="C228">
            <v>3161.8</v>
          </cell>
          <cell r="D228">
            <v>34.5</v>
          </cell>
          <cell r="F228">
            <v>18.28</v>
          </cell>
          <cell r="H228">
            <v>343.38</v>
          </cell>
          <cell r="I228">
            <v>652.36</v>
          </cell>
          <cell r="J228">
            <v>4263.5600000000004</v>
          </cell>
          <cell r="K228">
            <v>5.37</v>
          </cell>
          <cell r="L228">
            <v>12976.63</v>
          </cell>
          <cell r="P228">
            <v>3033.42</v>
          </cell>
          <cell r="Q228">
            <v>2199.92</v>
          </cell>
        </row>
        <row r="229">
          <cell r="A229">
            <v>323</v>
          </cell>
          <cell r="H229">
            <v>61.55</v>
          </cell>
          <cell r="P229">
            <v>0.01</v>
          </cell>
        </row>
        <row r="230">
          <cell r="A230">
            <v>324</v>
          </cell>
          <cell r="H230">
            <v>50.35</v>
          </cell>
          <cell r="P230">
            <v>1.81</v>
          </cell>
        </row>
        <row r="231">
          <cell r="A231">
            <v>325</v>
          </cell>
          <cell r="B231">
            <v>6226.4</v>
          </cell>
          <cell r="C231">
            <v>2790.53</v>
          </cell>
          <cell r="D231">
            <v>33.799999999999997</v>
          </cell>
          <cell r="H231">
            <v>595.47</v>
          </cell>
          <cell r="I231">
            <v>612.91</v>
          </cell>
          <cell r="J231">
            <v>2438.1999999999998</v>
          </cell>
          <cell r="K231">
            <v>0.81</v>
          </cell>
          <cell r="L231">
            <v>504</v>
          </cell>
          <cell r="M231">
            <v>154.44</v>
          </cell>
          <cell r="P231">
            <v>3521.35</v>
          </cell>
          <cell r="Q231">
            <v>1932.37</v>
          </cell>
          <cell r="R231">
            <v>1382.04</v>
          </cell>
        </row>
        <row r="232">
          <cell r="A232">
            <v>326</v>
          </cell>
          <cell r="B232">
            <v>10673.83</v>
          </cell>
          <cell r="C232">
            <v>5198.07</v>
          </cell>
          <cell r="D232">
            <v>19.07</v>
          </cell>
          <cell r="F232">
            <v>0.56999999999999995</v>
          </cell>
          <cell r="H232">
            <v>724.04</v>
          </cell>
          <cell r="I232">
            <v>409.65</v>
          </cell>
          <cell r="J232">
            <v>3461.71</v>
          </cell>
          <cell r="K232">
            <v>3.94</v>
          </cell>
          <cell r="L232">
            <v>11133.4</v>
          </cell>
          <cell r="M232">
            <v>288.76</v>
          </cell>
          <cell r="P232">
            <v>4468.76</v>
          </cell>
          <cell r="Q232">
            <v>1888.68</v>
          </cell>
          <cell r="R232">
            <v>813.76</v>
          </cell>
        </row>
        <row r="233">
          <cell r="A233">
            <v>327</v>
          </cell>
          <cell r="B233">
            <v>7683.4</v>
          </cell>
          <cell r="C233">
            <v>3416.57</v>
          </cell>
          <cell r="D233">
            <v>47</v>
          </cell>
          <cell r="F233">
            <v>124.5</v>
          </cell>
          <cell r="H233">
            <v>1020.34</v>
          </cell>
          <cell r="I233">
            <v>1467.65</v>
          </cell>
          <cell r="J233">
            <v>6904.85</v>
          </cell>
          <cell r="K233">
            <v>21.77</v>
          </cell>
          <cell r="L233">
            <v>3050.87</v>
          </cell>
          <cell r="M233">
            <v>258.89</v>
          </cell>
          <cell r="P233">
            <v>3963.03</v>
          </cell>
          <cell r="Q233">
            <v>3311.2</v>
          </cell>
          <cell r="R233">
            <v>4606.8</v>
          </cell>
        </row>
        <row r="234">
          <cell r="A234">
            <v>328</v>
          </cell>
          <cell r="B234">
            <v>10590.19</v>
          </cell>
          <cell r="C234">
            <v>4737.3999999999996</v>
          </cell>
          <cell r="D234">
            <v>28.33</v>
          </cell>
          <cell r="F234">
            <v>18.28</v>
          </cell>
          <cell r="H234">
            <v>675</v>
          </cell>
          <cell r="I234">
            <v>410.65</v>
          </cell>
          <cell r="J234">
            <v>3899.95</v>
          </cell>
          <cell r="K234">
            <v>2.74</v>
          </cell>
          <cell r="L234">
            <v>13276.6</v>
          </cell>
          <cell r="M234">
            <v>311.18</v>
          </cell>
          <cell r="P234">
            <v>3868.9</v>
          </cell>
          <cell r="Q234">
            <v>1862.54</v>
          </cell>
          <cell r="R234">
            <v>0</v>
          </cell>
        </row>
        <row r="235">
          <cell r="A235">
            <v>329</v>
          </cell>
          <cell r="B235">
            <v>37040.36</v>
          </cell>
          <cell r="C235">
            <v>17432.27</v>
          </cell>
          <cell r="H235">
            <v>1191.3599999999999</v>
          </cell>
          <cell r="I235">
            <v>1083.5</v>
          </cell>
          <cell r="J235">
            <v>2937.64</v>
          </cell>
          <cell r="L235">
            <v>171.32</v>
          </cell>
          <cell r="M235">
            <v>371.89</v>
          </cell>
          <cell r="P235">
            <v>324.3</v>
          </cell>
          <cell r="Q235">
            <v>1216.27</v>
          </cell>
        </row>
        <row r="236">
          <cell r="A236">
            <v>330</v>
          </cell>
          <cell r="B236">
            <v>52352.31</v>
          </cell>
          <cell r="C236">
            <v>27047.19</v>
          </cell>
          <cell r="D236">
            <v>540</v>
          </cell>
          <cell r="F236">
            <v>206.68</v>
          </cell>
          <cell r="H236">
            <v>5535.93</v>
          </cell>
          <cell r="I236">
            <v>1182.0999999999999</v>
          </cell>
          <cell r="J236">
            <v>373.7</v>
          </cell>
          <cell r="K236">
            <v>837.96</v>
          </cell>
          <cell r="P236">
            <v>136.94999999999999</v>
          </cell>
          <cell r="Q236">
            <v>4944.62</v>
          </cell>
        </row>
        <row r="237">
          <cell r="A237">
            <v>331</v>
          </cell>
          <cell r="B237">
            <v>7560</v>
          </cell>
          <cell r="C237">
            <v>3486.42</v>
          </cell>
          <cell r="H237">
            <v>423.06</v>
          </cell>
          <cell r="I237">
            <v>242.45</v>
          </cell>
          <cell r="J237">
            <v>3547.64</v>
          </cell>
          <cell r="K237">
            <v>2.91</v>
          </cell>
          <cell r="L237">
            <v>56</v>
          </cell>
          <cell r="M237">
            <v>163.24</v>
          </cell>
          <cell r="P237">
            <v>22.86</v>
          </cell>
          <cell r="Q237">
            <v>971.44</v>
          </cell>
        </row>
        <row r="238">
          <cell r="A238">
            <v>333</v>
          </cell>
          <cell r="B238">
            <v>4681.3500000000004</v>
          </cell>
          <cell r="C238">
            <v>2444.29</v>
          </cell>
          <cell r="F238">
            <v>18.29</v>
          </cell>
          <cell r="H238">
            <v>693.36</v>
          </cell>
          <cell r="I238">
            <v>448.26</v>
          </cell>
          <cell r="J238">
            <v>6703.97</v>
          </cell>
          <cell r="L238">
            <v>8363.9</v>
          </cell>
          <cell r="M238">
            <v>393.18</v>
          </cell>
          <cell r="P238">
            <v>70.17</v>
          </cell>
          <cell r="Q238">
            <v>2206.5500000000002</v>
          </cell>
          <cell r="R238">
            <v>2562.38</v>
          </cell>
        </row>
        <row r="239">
          <cell r="A239">
            <v>334</v>
          </cell>
          <cell r="B239">
            <v>34641.25</v>
          </cell>
          <cell r="C239">
            <v>20128.310000000001</v>
          </cell>
          <cell r="D239">
            <v>311.88</v>
          </cell>
          <cell r="F239">
            <v>45.15</v>
          </cell>
          <cell r="H239">
            <v>2301.13</v>
          </cell>
          <cell r="I239">
            <v>23897.17</v>
          </cell>
          <cell r="J239">
            <v>21523.02</v>
          </cell>
          <cell r="K239">
            <v>3250.01</v>
          </cell>
          <cell r="L239">
            <v>13.23</v>
          </cell>
          <cell r="M239">
            <v>3285.82</v>
          </cell>
          <cell r="P239">
            <v>9097.19</v>
          </cell>
          <cell r="Q239">
            <v>48227.45</v>
          </cell>
          <cell r="R239">
            <v>2577.13</v>
          </cell>
        </row>
        <row r="240">
          <cell r="A240">
            <v>335</v>
          </cell>
          <cell r="B240">
            <v>19915.490000000002</v>
          </cell>
          <cell r="C240">
            <v>12809.4</v>
          </cell>
          <cell r="D240">
            <v>25.33</v>
          </cell>
          <cell r="F240">
            <v>521.22</v>
          </cell>
          <cell r="H240">
            <v>2282.42</v>
          </cell>
          <cell r="I240">
            <v>1926.7</v>
          </cell>
          <cell r="J240">
            <v>9753.02</v>
          </cell>
          <cell r="K240">
            <v>428.17</v>
          </cell>
          <cell r="L240">
            <v>12160.43</v>
          </cell>
          <cell r="M240">
            <v>713.72</v>
          </cell>
          <cell r="P240">
            <v>8382.24</v>
          </cell>
          <cell r="Q240">
            <v>8277.09</v>
          </cell>
          <cell r="R240">
            <v>7625.76</v>
          </cell>
        </row>
        <row r="241">
          <cell r="A241">
            <v>336</v>
          </cell>
          <cell r="B241">
            <v>13970.15</v>
          </cell>
          <cell r="C241">
            <v>5229.3900000000003</v>
          </cell>
          <cell r="F241">
            <v>45.71</v>
          </cell>
          <cell r="H241">
            <v>1030.68</v>
          </cell>
          <cell r="I241">
            <v>1167.03</v>
          </cell>
          <cell r="J241">
            <v>5169.3599999999997</v>
          </cell>
          <cell r="K241">
            <v>13.51</v>
          </cell>
          <cell r="L241">
            <v>3199.96</v>
          </cell>
          <cell r="M241">
            <v>325.70999999999998</v>
          </cell>
          <cell r="P241">
            <v>4669.8900000000003</v>
          </cell>
          <cell r="Q241">
            <v>3784.37</v>
          </cell>
          <cell r="R241">
            <v>1759.2</v>
          </cell>
        </row>
        <row r="242">
          <cell r="A242">
            <v>337</v>
          </cell>
          <cell r="B242">
            <v>36131.089999999997</v>
          </cell>
          <cell r="C242">
            <v>20247.28</v>
          </cell>
          <cell r="D242">
            <v>233.5</v>
          </cell>
          <cell r="F242">
            <v>8.57</v>
          </cell>
          <cell r="H242">
            <v>4056.91</v>
          </cell>
          <cell r="I242">
            <v>1664.89</v>
          </cell>
          <cell r="J242">
            <v>10401.44</v>
          </cell>
          <cell r="K242">
            <v>2124.2199999999998</v>
          </cell>
          <cell r="L242">
            <v>30727.06</v>
          </cell>
          <cell r="M242">
            <v>428.38</v>
          </cell>
          <cell r="P242">
            <v>8405.7199999999993</v>
          </cell>
          <cell r="Q242">
            <v>7418.67</v>
          </cell>
          <cell r="R242">
            <v>3157.8</v>
          </cell>
        </row>
        <row r="243">
          <cell r="A243">
            <v>338</v>
          </cell>
          <cell r="B243">
            <v>7370.93</v>
          </cell>
          <cell r="C243">
            <v>3203.9</v>
          </cell>
          <cell r="D243">
            <v>38.67</v>
          </cell>
          <cell r="F243">
            <v>60.54</v>
          </cell>
          <cell r="H243">
            <v>337.23</v>
          </cell>
          <cell r="I243">
            <v>1663.46</v>
          </cell>
          <cell r="J243">
            <v>5522.95</v>
          </cell>
          <cell r="L243">
            <v>1259.8499999999999</v>
          </cell>
          <cell r="M243">
            <v>216.09</v>
          </cell>
          <cell r="P243">
            <v>4599.59</v>
          </cell>
          <cell r="Q243">
            <v>1162.45</v>
          </cell>
        </row>
        <row r="244">
          <cell r="A244">
            <v>339</v>
          </cell>
          <cell r="B244">
            <v>4828.7</v>
          </cell>
          <cell r="C244">
            <v>2486.23</v>
          </cell>
          <cell r="F244">
            <v>5.71</v>
          </cell>
          <cell r="H244">
            <v>252.03</v>
          </cell>
          <cell r="I244">
            <v>310.33</v>
          </cell>
          <cell r="J244">
            <v>5244.7</v>
          </cell>
          <cell r="K244">
            <v>1.37</v>
          </cell>
          <cell r="L244">
            <v>639.82000000000005</v>
          </cell>
          <cell r="M244">
            <v>218.25</v>
          </cell>
          <cell r="P244">
            <v>408.92</v>
          </cell>
          <cell r="Q244">
            <v>1450.33</v>
          </cell>
          <cell r="R244">
            <v>1388.04</v>
          </cell>
        </row>
        <row r="245">
          <cell r="A245">
            <v>344</v>
          </cell>
          <cell r="B245">
            <v>23035.38</v>
          </cell>
          <cell r="C245">
            <v>11994.36</v>
          </cell>
          <cell r="D245">
            <v>151.69999999999999</v>
          </cell>
          <cell r="F245">
            <v>1046.9000000000001</v>
          </cell>
          <cell r="H245">
            <v>1352.61</v>
          </cell>
          <cell r="I245">
            <v>3067.86</v>
          </cell>
          <cell r="J245">
            <v>8062.59</v>
          </cell>
          <cell r="K245">
            <v>739.09</v>
          </cell>
          <cell r="L245">
            <v>9660.9</v>
          </cell>
          <cell r="M245">
            <v>561.09</v>
          </cell>
          <cell r="P245">
            <v>5174.5</v>
          </cell>
          <cell r="Q245">
            <v>3461.61</v>
          </cell>
          <cell r="R245">
            <v>2586.42</v>
          </cell>
        </row>
        <row r="246">
          <cell r="A246">
            <v>345</v>
          </cell>
          <cell r="B246">
            <v>11414.74</v>
          </cell>
          <cell r="C246">
            <v>4901.1000000000004</v>
          </cell>
          <cell r="D246">
            <v>26.3</v>
          </cell>
          <cell r="F246">
            <v>0</v>
          </cell>
          <cell r="H246">
            <v>459.73</v>
          </cell>
          <cell r="I246">
            <v>575.65</v>
          </cell>
          <cell r="J246">
            <v>6401.85</v>
          </cell>
          <cell r="K246">
            <v>10.8</v>
          </cell>
          <cell r="L246">
            <v>18847.04</v>
          </cell>
          <cell r="M246">
            <v>391.43</v>
          </cell>
          <cell r="P246">
            <v>3581.42</v>
          </cell>
          <cell r="Q246">
            <v>4200.59</v>
          </cell>
        </row>
        <row r="247">
          <cell r="A247">
            <v>346</v>
          </cell>
          <cell r="B247">
            <v>6769.48</v>
          </cell>
          <cell r="C247">
            <v>4248.79</v>
          </cell>
          <cell r="D247">
            <v>59.63</v>
          </cell>
          <cell r="H247">
            <v>184.31</v>
          </cell>
          <cell r="I247">
            <v>85.72</v>
          </cell>
          <cell r="M247">
            <v>227.4</v>
          </cell>
          <cell r="Q247">
            <v>48.72</v>
          </cell>
        </row>
        <row r="248">
          <cell r="A248">
            <v>347</v>
          </cell>
          <cell r="B248">
            <v>895.8</v>
          </cell>
          <cell r="C248">
            <v>309.88</v>
          </cell>
          <cell r="H248">
            <v>8.84</v>
          </cell>
          <cell r="I248">
            <v>13.38</v>
          </cell>
          <cell r="L248">
            <v>33.03</v>
          </cell>
          <cell r="M248">
            <v>208.92</v>
          </cell>
          <cell r="P248">
            <v>51.42</v>
          </cell>
        </row>
        <row r="249">
          <cell r="A249">
            <v>348</v>
          </cell>
          <cell r="B249">
            <v>823.35</v>
          </cell>
          <cell r="C249">
            <v>655.22</v>
          </cell>
          <cell r="H249">
            <v>96.91</v>
          </cell>
          <cell r="I249">
            <v>14.04</v>
          </cell>
          <cell r="J249">
            <v>424.47</v>
          </cell>
          <cell r="L249">
            <v>164.69</v>
          </cell>
          <cell r="M249">
            <v>22.18</v>
          </cell>
          <cell r="P249">
            <v>1108.18</v>
          </cell>
          <cell r="Q249">
            <v>208.75</v>
          </cell>
        </row>
        <row r="250">
          <cell r="A250">
            <v>349</v>
          </cell>
          <cell r="B250">
            <v>3615.5</v>
          </cell>
          <cell r="C250">
            <v>4015.29</v>
          </cell>
          <cell r="F250">
            <v>10.28</v>
          </cell>
          <cell r="H250">
            <v>1931.29</v>
          </cell>
          <cell r="I250">
            <v>8526.6299999999992</v>
          </cell>
          <cell r="J250">
            <v>2836.12</v>
          </cell>
          <cell r="K250">
            <v>635.70000000000005</v>
          </cell>
          <cell r="L250">
            <v>6549.89</v>
          </cell>
          <cell r="M250">
            <v>52.68</v>
          </cell>
          <cell r="P250">
            <v>3395.85</v>
          </cell>
          <cell r="Q250">
            <v>726.27</v>
          </cell>
          <cell r="R250">
            <v>372.26</v>
          </cell>
        </row>
        <row r="251">
          <cell r="A251">
            <v>351</v>
          </cell>
          <cell r="B251">
            <v>27368.3</v>
          </cell>
          <cell r="C251">
            <v>14415.27</v>
          </cell>
          <cell r="D251">
            <v>53</v>
          </cell>
          <cell r="F251">
            <v>1841.55</v>
          </cell>
          <cell r="H251">
            <v>1797.27</v>
          </cell>
          <cell r="I251">
            <v>1045.21</v>
          </cell>
          <cell r="J251">
            <v>7407.25</v>
          </cell>
          <cell r="K251">
            <v>24.68</v>
          </cell>
          <cell r="L251">
            <v>2326.64</v>
          </cell>
          <cell r="M251">
            <v>497.25</v>
          </cell>
          <cell r="P251">
            <v>6957.06</v>
          </cell>
          <cell r="Q251">
            <v>3792.04</v>
          </cell>
          <cell r="R251">
            <v>5781.36</v>
          </cell>
        </row>
        <row r="252">
          <cell r="A252">
            <v>352</v>
          </cell>
          <cell r="B252">
            <v>11448</v>
          </cell>
          <cell r="C252">
            <v>5177.4799999999996</v>
          </cell>
          <cell r="D252">
            <v>0</v>
          </cell>
          <cell r="F252">
            <v>91.39</v>
          </cell>
          <cell r="H252">
            <v>1150.33</v>
          </cell>
          <cell r="I252">
            <v>824.72</v>
          </cell>
          <cell r="J252">
            <v>9056.9500000000007</v>
          </cell>
          <cell r="K252">
            <v>0</v>
          </cell>
          <cell r="L252">
            <v>6367.95</v>
          </cell>
          <cell r="M252">
            <v>560.28</v>
          </cell>
          <cell r="P252">
            <v>7907.94</v>
          </cell>
          <cell r="Q252">
            <v>4214.21</v>
          </cell>
          <cell r="R252">
            <v>3754.8</v>
          </cell>
        </row>
        <row r="253">
          <cell r="A253">
            <v>353</v>
          </cell>
          <cell r="B253">
            <v>27714</v>
          </cell>
          <cell r="C253">
            <v>13031.93</v>
          </cell>
          <cell r="D253">
            <v>29</v>
          </cell>
          <cell r="F253">
            <v>179.34</v>
          </cell>
          <cell r="H253">
            <v>2641.44</v>
          </cell>
          <cell r="I253">
            <v>2099.5300000000002</v>
          </cell>
          <cell r="J253">
            <v>12935.68</v>
          </cell>
          <cell r="K253">
            <v>125.17</v>
          </cell>
          <cell r="L253">
            <v>13349.8</v>
          </cell>
          <cell r="M253">
            <v>648.79999999999995</v>
          </cell>
          <cell r="P253">
            <v>9946.42</v>
          </cell>
          <cell r="Q253">
            <v>6827.4</v>
          </cell>
        </row>
        <row r="254">
          <cell r="A254">
            <v>354</v>
          </cell>
          <cell r="B254">
            <v>28068.35</v>
          </cell>
          <cell r="C254">
            <v>13998.93</v>
          </cell>
          <cell r="D254">
            <v>173</v>
          </cell>
          <cell r="F254">
            <v>38.270000000000003</v>
          </cell>
          <cell r="H254">
            <v>3112.88</v>
          </cell>
          <cell r="I254">
            <v>1272.9000000000001</v>
          </cell>
          <cell r="J254">
            <v>7769.27</v>
          </cell>
          <cell r="K254">
            <v>108.83</v>
          </cell>
          <cell r="L254">
            <v>14035.43</v>
          </cell>
          <cell r="M254">
            <v>783.02</v>
          </cell>
          <cell r="P254">
            <v>10237.76</v>
          </cell>
          <cell r="Q254">
            <v>6176.22</v>
          </cell>
          <cell r="R254">
            <v>3380.16</v>
          </cell>
        </row>
        <row r="255">
          <cell r="A255">
            <v>355</v>
          </cell>
          <cell r="B255">
            <v>6364.53</v>
          </cell>
          <cell r="C255">
            <v>3041.87</v>
          </cell>
          <cell r="F255">
            <v>631.97</v>
          </cell>
          <cell r="H255">
            <v>750.21</v>
          </cell>
          <cell r="I255">
            <v>975.23</v>
          </cell>
          <cell r="J255">
            <v>6696.36</v>
          </cell>
          <cell r="K255">
            <v>0</v>
          </cell>
          <cell r="L255">
            <v>1888.64</v>
          </cell>
          <cell r="M255">
            <v>193.88</v>
          </cell>
          <cell r="P255">
            <v>7952.22</v>
          </cell>
          <cell r="Q255">
            <v>2443.0300000000002</v>
          </cell>
          <cell r="R255">
            <v>4233.84</v>
          </cell>
        </row>
        <row r="256">
          <cell r="A256">
            <v>356</v>
          </cell>
          <cell r="B256">
            <v>32610.49</v>
          </cell>
          <cell r="C256">
            <v>16948.34</v>
          </cell>
          <cell r="D256">
            <v>72.87</v>
          </cell>
          <cell r="F256">
            <v>881.71</v>
          </cell>
          <cell r="H256">
            <v>2955.32</v>
          </cell>
          <cell r="I256">
            <v>1655.6</v>
          </cell>
          <cell r="J256">
            <v>8371.35</v>
          </cell>
          <cell r="K256">
            <v>2876.42</v>
          </cell>
          <cell r="L256">
            <v>26743.75</v>
          </cell>
          <cell r="M256">
            <v>50.83</v>
          </cell>
          <cell r="P256">
            <v>11646.87</v>
          </cell>
          <cell r="Q256">
            <v>7304.53</v>
          </cell>
          <cell r="R256">
            <v>16074.09</v>
          </cell>
        </row>
        <row r="257">
          <cell r="A257">
            <v>358</v>
          </cell>
          <cell r="B257">
            <v>3871.05</v>
          </cell>
          <cell r="C257">
            <v>2526.85</v>
          </cell>
          <cell r="F257">
            <v>6</v>
          </cell>
          <cell r="H257">
            <v>2.75</v>
          </cell>
          <cell r="I257">
            <v>279.20999999999998</v>
          </cell>
          <cell r="J257">
            <v>2261.39</v>
          </cell>
          <cell r="L257">
            <v>1790.65</v>
          </cell>
          <cell r="M257">
            <v>18.02</v>
          </cell>
          <cell r="P257">
            <v>18.3</v>
          </cell>
          <cell r="Q257">
            <v>885.97</v>
          </cell>
        </row>
        <row r="258">
          <cell r="A258">
            <v>359</v>
          </cell>
          <cell r="B258">
            <v>64021.3</v>
          </cell>
          <cell r="C258">
            <v>33316.769999999997</v>
          </cell>
          <cell r="D258">
            <v>229.4</v>
          </cell>
          <cell r="F258">
            <v>3995.24</v>
          </cell>
          <cell r="H258">
            <v>5314.14</v>
          </cell>
          <cell r="I258">
            <v>10791.28</v>
          </cell>
          <cell r="J258">
            <v>36728.14</v>
          </cell>
          <cell r="K258">
            <v>1225.01</v>
          </cell>
          <cell r="L258">
            <v>4.0199999999999996</v>
          </cell>
          <cell r="M258">
            <v>545.73</v>
          </cell>
          <cell r="P258">
            <v>8162.19</v>
          </cell>
          <cell r="Q258">
            <v>18366.82</v>
          </cell>
        </row>
        <row r="259">
          <cell r="A259">
            <v>360</v>
          </cell>
          <cell r="B259">
            <v>13062.75</v>
          </cell>
          <cell r="C259">
            <v>6877.9</v>
          </cell>
          <cell r="D259">
            <v>90</v>
          </cell>
          <cell r="F259">
            <v>62.81</v>
          </cell>
          <cell r="H259">
            <v>32.33</v>
          </cell>
          <cell r="I259">
            <v>4.6399999999999997</v>
          </cell>
          <cell r="J259">
            <v>572.16999999999996</v>
          </cell>
          <cell r="K259">
            <v>3715.91</v>
          </cell>
          <cell r="P259">
            <v>2.42</v>
          </cell>
          <cell r="Q259">
            <v>2477.29</v>
          </cell>
        </row>
        <row r="260">
          <cell r="A260">
            <v>361</v>
          </cell>
          <cell r="B260">
            <v>16398.45</v>
          </cell>
          <cell r="C260">
            <v>8504.7900000000009</v>
          </cell>
          <cell r="F260">
            <v>8</v>
          </cell>
          <cell r="H260">
            <v>2948.88</v>
          </cell>
          <cell r="I260">
            <v>3571.02</v>
          </cell>
          <cell r="J260">
            <v>8688.24</v>
          </cell>
          <cell r="K260">
            <v>2028.64</v>
          </cell>
          <cell r="L260">
            <v>1048.25</v>
          </cell>
          <cell r="M260">
            <v>36.369999999999997</v>
          </cell>
          <cell r="P260">
            <v>9349.48</v>
          </cell>
          <cell r="Q260">
            <v>6716.09</v>
          </cell>
          <cell r="R260">
            <v>2921.67</v>
          </cell>
        </row>
        <row r="261">
          <cell r="A261">
            <v>362</v>
          </cell>
          <cell r="B261">
            <v>661.5</v>
          </cell>
          <cell r="C261">
            <v>539.26</v>
          </cell>
        </row>
        <row r="262">
          <cell r="A262">
            <v>363</v>
          </cell>
          <cell r="B262">
            <v>4478.95</v>
          </cell>
          <cell r="C262">
            <v>3235.59</v>
          </cell>
        </row>
        <row r="263">
          <cell r="A263">
            <v>364</v>
          </cell>
          <cell r="H263">
            <v>489.83</v>
          </cell>
          <cell r="I263">
            <v>904</v>
          </cell>
          <cell r="K263">
            <v>18.91</v>
          </cell>
          <cell r="M263">
            <v>9.0399999999999991</v>
          </cell>
          <cell r="Q263">
            <v>1.52</v>
          </cell>
        </row>
        <row r="264">
          <cell r="A264">
            <v>365</v>
          </cell>
          <cell r="C264">
            <v>300</v>
          </cell>
          <cell r="H264">
            <v>0.66</v>
          </cell>
        </row>
        <row r="265">
          <cell r="A265">
            <v>366</v>
          </cell>
          <cell r="B265">
            <v>3913.9</v>
          </cell>
          <cell r="C265">
            <v>4173.5</v>
          </cell>
          <cell r="D265">
            <v>25</v>
          </cell>
          <cell r="F265">
            <v>262.49</v>
          </cell>
          <cell r="H265">
            <v>2021.4</v>
          </cell>
          <cell r="I265">
            <v>1371.82</v>
          </cell>
          <cell r="J265">
            <v>3920.05</v>
          </cell>
          <cell r="K265">
            <v>76.94</v>
          </cell>
          <cell r="L265">
            <v>10534.72</v>
          </cell>
          <cell r="M265">
            <v>37.520000000000003</v>
          </cell>
          <cell r="P265">
            <v>5818.01</v>
          </cell>
          <cell r="Q265">
            <v>2102.2800000000002</v>
          </cell>
          <cell r="R265">
            <v>2423.4499999999998</v>
          </cell>
        </row>
        <row r="266">
          <cell r="A266">
            <v>367</v>
          </cell>
          <cell r="B266">
            <v>1545.05</v>
          </cell>
          <cell r="C266">
            <v>1249.29</v>
          </cell>
          <cell r="F266">
            <v>187.78</v>
          </cell>
          <cell r="H266">
            <v>1329.79</v>
          </cell>
          <cell r="I266">
            <v>1782.05</v>
          </cell>
          <cell r="J266">
            <v>3298.27</v>
          </cell>
          <cell r="K266">
            <v>1956.66</v>
          </cell>
          <cell r="L266">
            <v>5845.72</v>
          </cell>
          <cell r="M266">
            <v>18.48</v>
          </cell>
          <cell r="P266">
            <v>1829.01</v>
          </cell>
          <cell r="Q266">
            <v>744.45</v>
          </cell>
          <cell r="R266">
            <v>633.70000000000005</v>
          </cell>
        </row>
        <row r="267">
          <cell r="A267">
            <v>369</v>
          </cell>
          <cell r="B267">
            <v>8474.39</v>
          </cell>
          <cell r="C267">
            <v>6746.65</v>
          </cell>
          <cell r="D267">
            <v>25.33</v>
          </cell>
          <cell r="F267">
            <v>43.84</v>
          </cell>
          <cell r="H267">
            <v>2624.78</v>
          </cell>
          <cell r="I267">
            <v>1420.76</v>
          </cell>
          <cell r="J267">
            <v>2133.84</v>
          </cell>
          <cell r="K267">
            <v>238.5</v>
          </cell>
          <cell r="L267">
            <v>3079.93</v>
          </cell>
          <cell r="M267">
            <v>96.89</v>
          </cell>
          <cell r="P267">
            <v>3898.62</v>
          </cell>
          <cell r="Q267">
            <v>1196.53</v>
          </cell>
          <cell r="R267">
            <v>836.89</v>
          </cell>
        </row>
        <row r="268">
          <cell r="A268">
            <v>370</v>
          </cell>
          <cell r="B268">
            <v>192.5</v>
          </cell>
          <cell r="C268">
            <v>89.52</v>
          </cell>
        </row>
        <row r="269">
          <cell r="A269">
            <v>400</v>
          </cell>
          <cell r="C269">
            <v>17.829999999999998</v>
          </cell>
          <cell r="H269">
            <v>309.62</v>
          </cell>
          <cell r="K269">
            <v>10.74</v>
          </cell>
          <cell r="P269">
            <v>2.7</v>
          </cell>
        </row>
        <row r="270">
          <cell r="A270">
            <v>404</v>
          </cell>
          <cell r="C270">
            <v>556.36</v>
          </cell>
        </row>
        <row r="271">
          <cell r="A271">
            <v>999</v>
          </cell>
          <cell r="Q271">
            <v>0.1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>
        <row r="3">
          <cell r="A3">
            <v>111</v>
          </cell>
          <cell r="B3">
            <v>94191.863727000004</v>
          </cell>
          <cell r="C3">
            <v>51442.633304399991</v>
          </cell>
          <cell r="D3">
            <v>0</v>
          </cell>
          <cell r="E3">
            <v>0</v>
          </cell>
          <cell r="F3">
            <v>1703.71</v>
          </cell>
          <cell r="G3">
            <v>0</v>
          </cell>
          <cell r="H3">
            <v>600</v>
          </cell>
          <cell r="I3">
            <v>388.29</v>
          </cell>
          <cell r="J3">
            <v>1799.18</v>
          </cell>
          <cell r="K3">
            <v>11294</v>
          </cell>
          <cell r="L3">
            <v>13500</v>
          </cell>
          <cell r="M3">
            <v>896.07</v>
          </cell>
          <cell r="N3">
            <v>0</v>
          </cell>
          <cell r="O3">
            <v>0</v>
          </cell>
          <cell r="P3">
            <v>0</v>
          </cell>
          <cell r="Q3">
            <v>2475</v>
          </cell>
          <cell r="R3">
            <v>0</v>
          </cell>
        </row>
        <row r="4">
          <cell r="A4">
            <v>131</v>
          </cell>
          <cell r="B4">
            <v>40327.872000000003</v>
          </cell>
          <cell r="C4">
            <v>17337.398399999998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250</v>
          </cell>
          <cell r="I4">
            <v>650</v>
          </cell>
          <cell r="J4">
            <v>340</v>
          </cell>
          <cell r="K4">
            <v>1300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800</v>
          </cell>
          <cell r="R4">
            <v>0</v>
          </cell>
        </row>
        <row r="5">
          <cell r="A5">
            <v>33</v>
          </cell>
          <cell r="B5">
            <v>189820.2145</v>
          </cell>
          <cell r="C5">
            <v>84622.649399999995</v>
          </cell>
          <cell r="D5">
            <v>0</v>
          </cell>
          <cell r="E5">
            <v>0</v>
          </cell>
          <cell r="F5">
            <v>1950</v>
          </cell>
          <cell r="G5">
            <v>0</v>
          </cell>
          <cell r="H5">
            <v>15508.04</v>
          </cell>
          <cell r="I5">
            <v>3280.57</v>
          </cell>
          <cell r="J5">
            <v>19279</v>
          </cell>
          <cell r="K5">
            <v>28492.81</v>
          </cell>
          <cell r="L5">
            <v>0</v>
          </cell>
          <cell r="M5">
            <v>3921.74</v>
          </cell>
          <cell r="N5">
            <v>0</v>
          </cell>
          <cell r="O5">
            <v>0</v>
          </cell>
          <cell r="P5">
            <v>2558.71</v>
          </cell>
          <cell r="Q5">
            <v>19702.3</v>
          </cell>
          <cell r="R5">
            <v>0</v>
          </cell>
        </row>
        <row r="6">
          <cell r="A6">
            <v>48</v>
          </cell>
          <cell r="B6">
            <v>333404.38360374997</v>
          </cell>
          <cell r="C6">
            <v>165032.86848449998</v>
          </cell>
          <cell r="D6">
            <v>0</v>
          </cell>
          <cell r="E6">
            <v>0</v>
          </cell>
          <cell r="F6">
            <v>4799.88</v>
          </cell>
          <cell r="G6">
            <v>0</v>
          </cell>
          <cell r="H6">
            <v>12586</v>
          </cell>
          <cell r="I6">
            <v>1977.42</v>
          </cell>
          <cell r="J6">
            <v>13337.63</v>
          </cell>
          <cell r="K6">
            <v>96401.29</v>
          </cell>
          <cell r="L6">
            <v>0</v>
          </cell>
          <cell r="M6">
            <v>2919.49</v>
          </cell>
          <cell r="N6">
            <v>0</v>
          </cell>
          <cell r="O6">
            <v>0</v>
          </cell>
          <cell r="P6">
            <v>138.09</v>
          </cell>
          <cell r="Q6">
            <v>18918.97</v>
          </cell>
          <cell r="R6">
            <v>0</v>
          </cell>
        </row>
        <row r="7">
          <cell r="A7">
            <v>116</v>
          </cell>
          <cell r="B7">
            <v>86795.026500000007</v>
          </cell>
          <cell r="C7">
            <v>41018.055799999995</v>
          </cell>
          <cell r="D7">
            <v>0</v>
          </cell>
          <cell r="E7">
            <v>0</v>
          </cell>
          <cell r="F7">
            <v>1544.8</v>
          </cell>
          <cell r="G7">
            <v>0</v>
          </cell>
          <cell r="H7">
            <v>3337</v>
          </cell>
          <cell r="I7">
            <v>2309.3000000000002</v>
          </cell>
          <cell r="J7">
            <v>3887</v>
          </cell>
          <cell r="K7">
            <v>36400.67</v>
          </cell>
          <cell r="L7">
            <v>20271.5</v>
          </cell>
          <cell r="M7">
            <v>984.49</v>
          </cell>
          <cell r="N7">
            <v>0</v>
          </cell>
          <cell r="O7">
            <v>0</v>
          </cell>
          <cell r="P7">
            <v>463</v>
          </cell>
          <cell r="Q7">
            <v>9750</v>
          </cell>
          <cell r="R7">
            <v>0</v>
          </cell>
        </row>
        <row r="8">
          <cell r="A8">
            <v>115</v>
          </cell>
          <cell r="B8">
            <v>594311.04070000001</v>
          </cell>
          <cell r="C8">
            <v>252166.35004000002</v>
          </cell>
          <cell r="D8">
            <v>0</v>
          </cell>
          <cell r="E8">
            <v>0</v>
          </cell>
          <cell r="F8">
            <v>12045.63</v>
          </cell>
          <cell r="G8">
            <v>0</v>
          </cell>
          <cell r="H8">
            <v>11300</v>
          </cell>
          <cell r="I8">
            <v>20000</v>
          </cell>
          <cell r="J8">
            <v>17610</v>
          </cell>
          <cell r="K8">
            <v>126322.08</v>
          </cell>
          <cell r="L8">
            <v>0</v>
          </cell>
          <cell r="M8">
            <v>4688.2</v>
          </cell>
          <cell r="N8">
            <v>0</v>
          </cell>
          <cell r="O8">
            <v>0</v>
          </cell>
          <cell r="P8">
            <v>1500</v>
          </cell>
          <cell r="Q8">
            <v>13000</v>
          </cell>
          <cell r="R8">
            <v>7000</v>
          </cell>
        </row>
        <row r="9">
          <cell r="A9">
            <v>127</v>
          </cell>
          <cell r="B9">
            <v>107364.61301475001</v>
          </cell>
          <cell r="C9">
            <v>57596.741953699995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1710</v>
          </cell>
          <cell r="I9">
            <v>50</v>
          </cell>
          <cell r="J9">
            <v>1592.33</v>
          </cell>
          <cell r="K9">
            <v>11385</v>
          </cell>
          <cell r="L9">
            <v>0</v>
          </cell>
          <cell r="M9">
            <v>164.65</v>
          </cell>
          <cell r="N9">
            <v>0</v>
          </cell>
          <cell r="O9">
            <v>0</v>
          </cell>
          <cell r="P9">
            <v>0</v>
          </cell>
          <cell r="Q9">
            <v>2636.7</v>
          </cell>
          <cell r="R9">
            <v>0</v>
          </cell>
        </row>
        <row r="10">
          <cell r="A10">
            <v>90</v>
          </cell>
          <cell r="B10">
            <v>27007.269500000002</v>
          </cell>
          <cell r="C10">
            <v>98160.234060000003</v>
          </cell>
          <cell r="D10">
            <v>0</v>
          </cell>
          <cell r="E10">
            <v>0</v>
          </cell>
          <cell r="F10">
            <v>3755.1491800000003</v>
          </cell>
          <cell r="G10">
            <v>0</v>
          </cell>
          <cell r="H10">
            <v>5349.9301800000003</v>
          </cell>
          <cell r="I10">
            <v>5548.4416000000001</v>
          </cell>
          <cell r="J10">
            <v>5482.7567199999994</v>
          </cell>
          <cell r="K10">
            <v>117</v>
          </cell>
          <cell r="L10">
            <v>0</v>
          </cell>
          <cell r="M10">
            <v>8852.75</v>
          </cell>
          <cell r="N10">
            <v>0</v>
          </cell>
          <cell r="O10">
            <v>0</v>
          </cell>
          <cell r="P10">
            <v>1839.6197399999999</v>
          </cell>
          <cell r="Q10">
            <v>35419.97</v>
          </cell>
          <cell r="R10">
            <v>16500</v>
          </cell>
        </row>
        <row r="11">
          <cell r="A11">
            <v>37</v>
          </cell>
          <cell r="B11">
            <v>54105.1875</v>
          </cell>
          <cell r="C11">
            <v>22623.389199999998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2095</v>
          </cell>
          <cell r="I11">
            <v>2447.91</v>
          </cell>
          <cell r="J11">
            <v>10338</v>
          </cell>
          <cell r="K11">
            <v>837</v>
          </cell>
          <cell r="L11">
            <v>0</v>
          </cell>
          <cell r="M11">
            <v>59.21</v>
          </cell>
          <cell r="N11">
            <v>0</v>
          </cell>
          <cell r="O11">
            <v>0</v>
          </cell>
          <cell r="P11">
            <v>1881</v>
          </cell>
          <cell r="Q11">
            <v>24930</v>
          </cell>
          <cell r="R11">
            <v>7366</v>
          </cell>
        </row>
        <row r="12">
          <cell r="A12">
            <v>44</v>
          </cell>
          <cell r="B12">
            <v>128300.7792</v>
          </cell>
          <cell r="C12">
            <v>64212.002239999994</v>
          </cell>
          <cell r="D12">
            <v>0</v>
          </cell>
          <cell r="E12">
            <v>0</v>
          </cell>
          <cell r="F12">
            <v>42.13</v>
          </cell>
          <cell r="G12">
            <v>0</v>
          </cell>
          <cell r="H12">
            <v>2280.3200000000002</v>
          </cell>
          <cell r="I12">
            <v>2857.58</v>
          </cell>
          <cell r="J12">
            <v>2816.42</v>
          </cell>
          <cell r="K12">
            <v>13426.56</v>
          </cell>
          <cell r="L12">
            <v>0</v>
          </cell>
          <cell r="M12">
            <v>186.6</v>
          </cell>
          <cell r="N12">
            <v>0</v>
          </cell>
          <cell r="O12">
            <v>0</v>
          </cell>
          <cell r="P12">
            <v>1095</v>
          </cell>
          <cell r="Q12">
            <v>5909.71</v>
          </cell>
          <cell r="R12">
            <v>3858.3</v>
          </cell>
        </row>
        <row r="13">
          <cell r="A13">
            <v>47</v>
          </cell>
          <cell r="B13">
            <v>86815.638000000006</v>
          </cell>
          <cell r="C13">
            <v>41836.61359999999</v>
          </cell>
          <cell r="D13">
            <v>0</v>
          </cell>
          <cell r="E13">
            <v>0</v>
          </cell>
          <cell r="F13">
            <v>28.57</v>
          </cell>
          <cell r="G13">
            <v>0</v>
          </cell>
          <cell r="H13">
            <v>3874.44</v>
          </cell>
          <cell r="I13">
            <v>3041.48</v>
          </cell>
          <cell r="J13">
            <v>174.6</v>
          </cell>
          <cell r="K13">
            <v>1085.2</v>
          </cell>
          <cell r="L13">
            <v>0</v>
          </cell>
          <cell r="M13">
            <v>129.38999999999999</v>
          </cell>
          <cell r="N13">
            <v>0</v>
          </cell>
          <cell r="O13">
            <v>0</v>
          </cell>
          <cell r="P13">
            <v>40</v>
          </cell>
          <cell r="Q13">
            <v>4420.08</v>
          </cell>
          <cell r="R13">
            <v>5144.3999999999996</v>
          </cell>
        </row>
        <row r="14">
          <cell r="A14">
            <v>91</v>
          </cell>
          <cell r="B14">
            <v>38646.5625</v>
          </cell>
          <cell r="C14">
            <v>20621.875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1485.71</v>
          </cell>
          <cell r="I14">
            <v>1323.12</v>
          </cell>
          <cell r="J14">
            <v>1001.14</v>
          </cell>
          <cell r="K14">
            <v>835.2</v>
          </cell>
          <cell r="L14">
            <v>0</v>
          </cell>
          <cell r="M14">
            <v>4308.74</v>
          </cell>
          <cell r="N14">
            <v>0</v>
          </cell>
          <cell r="O14">
            <v>0</v>
          </cell>
          <cell r="P14">
            <v>222.22</v>
          </cell>
          <cell r="Q14">
            <v>4160.6000000000004</v>
          </cell>
          <cell r="R14">
            <v>0</v>
          </cell>
        </row>
        <row r="15">
          <cell r="A15">
            <v>88</v>
          </cell>
          <cell r="B15">
            <v>47806.902000000002</v>
          </cell>
          <cell r="C15">
            <v>27006.764400000004</v>
          </cell>
          <cell r="D15">
            <v>0</v>
          </cell>
          <cell r="E15">
            <v>0</v>
          </cell>
          <cell r="F15">
            <v>68.58</v>
          </cell>
          <cell r="G15">
            <v>0</v>
          </cell>
          <cell r="H15">
            <v>3096.64</v>
          </cell>
          <cell r="I15">
            <v>2855.94</v>
          </cell>
          <cell r="J15">
            <v>3702</v>
          </cell>
          <cell r="K15">
            <v>1884</v>
          </cell>
          <cell r="L15">
            <v>0</v>
          </cell>
          <cell r="M15">
            <v>92.14</v>
          </cell>
          <cell r="N15">
            <v>0</v>
          </cell>
          <cell r="O15">
            <v>0</v>
          </cell>
          <cell r="P15">
            <v>35</v>
          </cell>
          <cell r="Q15">
            <v>9623</v>
          </cell>
          <cell r="R15">
            <v>0</v>
          </cell>
        </row>
        <row r="16">
          <cell r="A16">
            <v>55</v>
          </cell>
          <cell r="B16">
            <v>61180.246694750007</v>
          </cell>
          <cell r="C16">
            <v>29039.078629700001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2772.8245200000001</v>
          </cell>
          <cell r="I16">
            <v>5329.6111799999999</v>
          </cell>
          <cell r="J16">
            <v>6366.3935600000004</v>
          </cell>
          <cell r="K16">
            <v>1351.32</v>
          </cell>
          <cell r="L16">
            <v>0</v>
          </cell>
          <cell r="M16">
            <v>3493.77</v>
          </cell>
          <cell r="N16">
            <v>0</v>
          </cell>
          <cell r="O16">
            <v>0</v>
          </cell>
          <cell r="P16">
            <v>4762.5131000000001</v>
          </cell>
          <cell r="Q16">
            <v>20439.47</v>
          </cell>
          <cell r="R16">
            <v>21508.81</v>
          </cell>
        </row>
        <row r="17">
          <cell r="A17">
            <v>51</v>
          </cell>
          <cell r="B17">
            <v>345442.554</v>
          </cell>
          <cell r="C17">
            <v>182173.32879999999</v>
          </cell>
          <cell r="D17">
            <v>0</v>
          </cell>
          <cell r="E17">
            <v>0</v>
          </cell>
          <cell r="F17">
            <v>10038</v>
          </cell>
          <cell r="G17">
            <v>0</v>
          </cell>
          <cell r="H17">
            <v>6098</v>
          </cell>
          <cell r="I17">
            <v>13067</v>
          </cell>
          <cell r="J17">
            <v>15510</v>
          </cell>
          <cell r="K17">
            <v>0</v>
          </cell>
          <cell r="L17">
            <v>0</v>
          </cell>
          <cell r="M17">
            <v>4573.92</v>
          </cell>
          <cell r="N17">
            <v>0</v>
          </cell>
          <cell r="O17">
            <v>0</v>
          </cell>
          <cell r="P17">
            <v>1345</v>
          </cell>
          <cell r="Q17">
            <v>43283</v>
          </cell>
          <cell r="R17">
            <v>0</v>
          </cell>
        </row>
        <row r="18">
          <cell r="A18">
            <v>52</v>
          </cell>
          <cell r="B18">
            <v>505002.31100000005</v>
          </cell>
          <cell r="C18">
            <v>227852.46919999999</v>
          </cell>
          <cell r="D18">
            <v>0</v>
          </cell>
          <cell r="E18">
            <v>0</v>
          </cell>
          <cell r="F18">
            <v>15542</v>
          </cell>
          <cell r="G18">
            <v>0</v>
          </cell>
          <cell r="H18">
            <v>14188</v>
          </cell>
          <cell r="I18">
            <v>4378</v>
          </cell>
          <cell r="J18">
            <v>13601</v>
          </cell>
          <cell r="K18">
            <v>11741</v>
          </cell>
          <cell r="L18">
            <v>0</v>
          </cell>
          <cell r="M18">
            <v>6830.68</v>
          </cell>
          <cell r="N18">
            <v>34286</v>
          </cell>
          <cell r="O18">
            <v>0</v>
          </cell>
          <cell r="P18">
            <v>0</v>
          </cell>
          <cell r="Q18">
            <v>90312</v>
          </cell>
          <cell r="R18">
            <v>0</v>
          </cell>
        </row>
        <row r="19">
          <cell r="A19">
            <v>54</v>
          </cell>
          <cell r="B19">
            <v>238992.17230000001</v>
          </cell>
          <cell r="C19">
            <v>159588.20031142855</v>
          </cell>
          <cell r="D19">
            <v>0</v>
          </cell>
          <cell r="E19">
            <v>0</v>
          </cell>
          <cell r="F19">
            <v>49617.362059999999</v>
          </cell>
          <cell r="G19">
            <v>0</v>
          </cell>
          <cell r="H19">
            <v>8816.1015000000007</v>
          </cell>
          <cell r="I19">
            <v>14957.389000000001</v>
          </cell>
          <cell r="J19">
            <v>9184.00324</v>
          </cell>
          <cell r="K19">
            <v>4053.77826</v>
          </cell>
          <cell r="L19">
            <v>0</v>
          </cell>
          <cell r="M19">
            <v>17643.43</v>
          </cell>
          <cell r="N19">
            <v>174500.2493</v>
          </cell>
          <cell r="O19">
            <v>0</v>
          </cell>
          <cell r="P19">
            <v>4668.1822000000002</v>
          </cell>
          <cell r="Q19">
            <v>66237.81</v>
          </cell>
          <cell r="R19">
            <v>16500</v>
          </cell>
        </row>
        <row r="20">
          <cell r="A20">
            <v>59</v>
          </cell>
          <cell r="B20">
            <v>441.49350000000004</v>
          </cell>
          <cell r="C20">
            <v>2885.3571999999999</v>
          </cell>
          <cell r="D20">
            <v>0</v>
          </cell>
          <cell r="E20">
            <v>0</v>
          </cell>
          <cell r="F20">
            <v>195.69802000000001</v>
          </cell>
          <cell r="G20">
            <v>0</v>
          </cell>
          <cell r="H20">
            <v>2189.5858600000001</v>
          </cell>
          <cell r="I20">
            <v>6031.5128000000004</v>
          </cell>
          <cell r="J20">
            <v>8150.0238400000007</v>
          </cell>
          <cell r="K20">
            <v>34.146340000000002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449.86266000000001</v>
          </cell>
          <cell r="Q20">
            <v>2111.1799999999998</v>
          </cell>
          <cell r="R20">
            <v>538.79999999999995</v>
          </cell>
        </row>
        <row r="21">
          <cell r="A21">
            <v>86</v>
          </cell>
          <cell r="B21">
            <v>2600.7590599999999</v>
          </cell>
          <cell r="C21">
            <v>2631997.6801271033</v>
          </cell>
          <cell r="D21">
            <v>0</v>
          </cell>
          <cell r="E21">
            <v>127889.0364</v>
          </cell>
          <cell r="F21">
            <v>37524.9208</v>
          </cell>
          <cell r="G21">
            <v>0</v>
          </cell>
          <cell r="H21">
            <v>9899.0833600000005</v>
          </cell>
          <cell r="I21">
            <v>8581.9224200000008</v>
          </cell>
          <cell r="J21">
            <v>319868.39626000001</v>
          </cell>
          <cell r="K21">
            <v>18127.038380000002</v>
          </cell>
          <cell r="L21">
            <v>36.344960000000007</v>
          </cell>
          <cell r="M21">
            <v>1035.26</v>
          </cell>
          <cell r="N21">
            <v>1217455.2735600001</v>
          </cell>
          <cell r="O21">
            <v>794399.35564000008</v>
          </cell>
          <cell r="P21">
            <v>924144.82343999995</v>
          </cell>
          <cell r="Q21">
            <v>18496.689999999999</v>
          </cell>
          <cell r="R21">
            <v>16891.07</v>
          </cell>
        </row>
        <row r="22">
          <cell r="A22">
            <v>97</v>
          </cell>
          <cell r="B22">
            <v>0</v>
          </cell>
          <cell r="C22">
            <v>931627.74814285699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44.191220000000001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50631.571920000002</v>
          </cell>
          <cell r="O22">
            <v>0</v>
          </cell>
          <cell r="P22">
            <v>4525.2497000000003</v>
          </cell>
          <cell r="Q22">
            <v>478.15296000000001</v>
          </cell>
          <cell r="R22">
            <v>0</v>
          </cell>
        </row>
        <row r="23">
          <cell r="A23">
            <v>103</v>
          </cell>
          <cell r="B23">
            <v>116125.19</v>
          </cell>
          <cell r="C23">
            <v>80592.97</v>
          </cell>
          <cell r="D23">
            <v>0</v>
          </cell>
          <cell r="E23">
            <v>0</v>
          </cell>
          <cell r="F23">
            <v>45000</v>
          </cell>
          <cell r="G23">
            <v>0</v>
          </cell>
          <cell r="H23">
            <v>7522</v>
          </cell>
          <cell r="I23">
            <v>22860.79</v>
          </cell>
          <cell r="J23">
            <v>18510.2</v>
          </cell>
          <cell r="K23">
            <v>2500</v>
          </cell>
          <cell r="L23">
            <v>0</v>
          </cell>
          <cell r="M23">
            <v>13916.58</v>
          </cell>
          <cell r="N23">
            <v>20000</v>
          </cell>
          <cell r="O23">
            <v>0</v>
          </cell>
          <cell r="P23">
            <v>10081</v>
          </cell>
          <cell r="Q23">
            <v>47005</v>
          </cell>
          <cell r="R23">
            <v>186711.73</v>
          </cell>
        </row>
        <row r="24">
          <cell r="A24">
            <v>68</v>
          </cell>
          <cell r="B24">
            <v>602849.41</v>
          </cell>
          <cell r="C24">
            <v>273140.87</v>
          </cell>
          <cell r="D24">
            <v>0</v>
          </cell>
          <cell r="E24">
            <v>0</v>
          </cell>
          <cell r="F24">
            <v>16597.16</v>
          </cell>
          <cell r="G24">
            <v>0</v>
          </cell>
          <cell r="H24">
            <v>101599.72</v>
          </cell>
          <cell r="I24">
            <v>320582.81</v>
          </cell>
          <cell r="J24">
            <v>34950.44</v>
          </cell>
          <cell r="K24">
            <v>2442</v>
          </cell>
          <cell r="L24">
            <v>0</v>
          </cell>
          <cell r="M24">
            <v>13579.44</v>
          </cell>
          <cell r="N24">
            <v>25000</v>
          </cell>
          <cell r="O24">
            <v>0</v>
          </cell>
          <cell r="P24">
            <v>234374.59</v>
          </cell>
          <cell r="Q24">
            <v>313921.3</v>
          </cell>
          <cell r="R24">
            <v>449973.36</v>
          </cell>
        </row>
        <row r="25">
          <cell r="A25">
            <v>118</v>
          </cell>
          <cell r="B25">
            <v>256590.49</v>
          </cell>
          <cell r="C25">
            <v>115108.53</v>
          </cell>
          <cell r="D25">
            <v>0</v>
          </cell>
          <cell r="E25">
            <v>0</v>
          </cell>
          <cell r="F25">
            <v>19600</v>
          </cell>
          <cell r="G25">
            <v>0</v>
          </cell>
          <cell r="H25">
            <v>9474.84</v>
          </cell>
          <cell r="I25">
            <v>8158.53</v>
          </cell>
          <cell r="J25">
            <v>16501.55</v>
          </cell>
          <cell r="K25">
            <v>828</v>
          </cell>
          <cell r="L25">
            <v>0</v>
          </cell>
          <cell r="M25">
            <v>7366.59</v>
          </cell>
          <cell r="N25">
            <v>25000</v>
          </cell>
          <cell r="O25">
            <v>0</v>
          </cell>
          <cell r="P25">
            <v>234416.34</v>
          </cell>
          <cell r="Q25">
            <v>245977.01</v>
          </cell>
          <cell r="R25">
            <v>142319.21</v>
          </cell>
        </row>
        <row r="26">
          <cell r="A26">
            <v>84</v>
          </cell>
          <cell r="B26">
            <v>160027.69</v>
          </cell>
          <cell r="C26">
            <v>80226.350000000006</v>
          </cell>
          <cell r="D26">
            <v>0</v>
          </cell>
          <cell r="E26">
            <v>0</v>
          </cell>
          <cell r="F26">
            <v>29400</v>
          </cell>
          <cell r="G26">
            <v>0</v>
          </cell>
          <cell r="H26">
            <v>3300</v>
          </cell>
          <cell r="I26">
            <v>16412.669999999998</v>
          </cell>
          <cell r="J26">
            <v>5713.48</v>
          </cell>
          <cell r="K26">
            <v>1600</v>
          </cell>
          <cell r="L26">
            <v>0</v>
          </cell>
          <cell r="M26">
            <v>3182.43</v>
          </cell>
          <cell r="N26">
            <v>15500</v>
          </cell>
          <cell r="O26">
            <v>0</v>
          </cell>
          <cell r="P26">
            <v>39119.51</v>
          </cell>
          <cell r="Q26">
            <v>19880.62</v>
          </cell>
          <cell r="R26">
            <v>663440</v>
          </cell>
        </row>
        <row r="27">
          <cell r="A27">
            <v>122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100</v>
          </cell>
          <cell r="Q27">
            <v>4800</v>
          </cell>
          <cell r="R27">
            <v>6000</v>
          </cell>
        </row>
        <row r="28">
          <cell r="A28">
            <v>132</v>
          </cell>
          <cell r="B28">
            <v>614370.64</v>
          </cell>
          <cell r="C28">
            <v>267446.34999999998</v>
          </cell>
          <cell r="D28">
            <v>0</v>
          </cell>
          <cell r="E28">
            <v>0</v>
          </cell>
          <cell r="F28">
            <v>64000</v>
          </cell>
          <cell r="G28">
            <v>0</v>
          </cell>
          <cell r="H28">
            <v>5118.3999999999996</v>
          </cell>
          <cell r="I28">
            <v>16000</v>
          </cell>
          <cell r="J28">
            <v>15064.44</v>
          </cell>
          <cell r="K28">
            <v>0</v>
          </cell>
          <cell r="L28">
            <v>0</v>
          </cell>
          <cell r="M28">
            <v>98.79</v>
          </cell>
          <cell r="N28">
            <v>75000</v>
          </cell>
          <cell r="O28">
            <v>0</v>
          </cell>
          <cell r="P28">
            <v>3392.07</v>
          </cell>
          <cell r="Q28">
            <v>52014.28</v>
          </cell>
          <cell r="R28">
            <v>20000</v>
          </cell>
        </row>
        <row r="29">
          <cell r="A29">
            <v>56</v>
          </cell>
          <cell r="B29">
            <v>269652.47892699996</v>
          </cell>
          <cell r="C29">
            <v>184597.26002297143</v>
          </cell>
          <cell r="D29">
            <v>0</v>
          </cell>
          <cell r="E29">
            <v>0</v>
          </cell>
          <cell r="F29">
            <v>41000</v>
          </cell>
          <cell r="G29">
            <v>0</v>
          </cell>
          <cell r="H29">
            <v>3593.4933333333338</v>
          </cell>
          <cell r="I29">
            <v>4411.38</v>
          </cell>
          <cell r="J29">
            <v>17795.893333333333</v>
          </cell>
          <cell r="K29">
            <v>679</v>
          </cell>
          <cell r="L29">
            <v>0</v>
          </cell>
          <cell r="M29">
            <v>3953.41</v>
          </cell>
          <cell r="N29">
            <v>2580</v>
          </cell>
          <cell r="O29">
            <v>0</v>
          </cell>
          <cell r="P29">
            <v>3197.52</v>
          </cell>
          <cell r="Q29">
            <v>24006.92</v>
          </cell>
          <cell r="R29">
            <v>7632.04</v>
          </cell>
        </row>
        <row r="30">
          <cell r="A30">
            <v>80</v>
          </cell>
          <cell r="B30">
            <v>110995.872</v>
          </cell>
          <cell r="C30">
            <v>42831.038399999998</v>
          </cell>
          <cell r="D30">
            <v>0</v>
          </cell>
          <cell r="E30">
            <v>0</v>
          </cell>
          <cell r="F30">
            <v>5000</v>
          </cell>
          <cell r="G30">
            <v>0</v>
          </cell>
          <cell r="H30">
            <v>1000</v>
          </cell>
          <cell r="I30">
            <v>98.08</v>
          </cell>
          <cell r="J30">
            <v>2789.91</v>
          </cell>
          <cell r="K30">
            <v>1602</v>
          </cell>
          <cell r="L30">
            <v>0</v>
          </cell>
          <cell r="M30">
            <v>70.19</v>
          </cell>
          <cell r="N30">
            <v>0</v>
          </cell>
          <cell r="O30">
            <v>0</v>
          </cell>
          <cell r="P30">
            <v>661</v>
          </cell>
          <cell r="Q30">
            <v>2536.6799999999998</v>
          </cell>
          <cell r="R30">
            <v>0</v>
          </cell>
        </row>
        <row r="31">
          <cell r="A31">
            <v>49</v>
          </cell>
          <cell r="B31">
            <v>94525.832999999999</v>
          </cell>
          <cell r="C31">
            <v>47895.560199999993</v>
          </cell>
          <cell r="D31">
            <v>0</v>
          </cell>
          <cell r="E31">
            <v>0</v>
          </cell>
          <cell r="F31">
            <v>4543.3599999999997</v>
          </cell>
          <cell r="G31">
            <v>0</v>
          </cell>
          <cell r="H31">
            <v>5928.8</v>
          </cell>
          <cell r="I31">
            <v>9004.6200000000008</v>
          </cell>
          <cell r="J31">
            <v>14065</v>
          </cell>
          <cell r="K31">
            <v>351</v>
          </cell>
          <cell r="L31">
            <v>0</v>
          </cell>
          <cell r="M31">
            <v>3591.43</v>
          </cell>
          <cell r="N31">
            <v>0</v>
          </cell>
          <cell r="O31">
            <v>0</v>
          </cell>
          <cell r="P31">
            <v>903.2</v>
          </cell>
          <cell r="Q31">
            <v>9071</v>
          </cell>
          <cell r="R31">
            <v>0</v>
          </cell>
        </row>
        <row r="32">
          <cell r="A32">
            <v>53</v>
          </cell>
          <cell r="B32">
            <v>124112.48950000001</v>
          </cell>
          <cell r="C32">
            <v>63056.04801749999</v>
          </cell>
          <cell r="D32">
            <v>200</v>
          </cell>
          <cell r="E32">
            <v>0</v>
          </cell>
          <cell r="F32">
            <v>10972</v>
          </cell>
          <cell r="G32">
            <v>0</v>
          </cell>
          <cell r="H32">
            <v>1895.52</v>
          </cell>
          <cell r="I32">
            <v>16439.400000000001</v>
          </cell>
          <cell r="J32">
            <v>5100</v>
          </cell>
          <cell r="K32">
            <v>282105.36</v>
          </cell>
          <cell r="L32">
            <v>0</v>
          </cell>
          <cell r="M32">
            <v>1432.32</v>
          </cell>
          <cell r="N32">
            <v>0</v>
          </cell>
          <cell r="O32">
            <v>0</v>
          </cell>
          <cell r="P32">
            <v>5400</v>
          </cell>
          <cell r="Q32">
            <v>6328.68</v>
          </cell>
          <cell r="R32">
            <v>7200</v>
          </cell>
        </row>
        <row r="33">
          <cell r="A33">
            <v>76</v>
          </cell>
          <cell r="B33">
            <v>216945.58660000001</v>
          </cell>
          <cell r="C33">
            <v>90053.129519999988</v>
          </cell>
          <cell r="D33">
            <v>0</v>
          </cell>
          <cell r="E33">
            <v>0</v>
          </cell>
          <cell r="F33">
            <v>7900</v>
          </cell>
          <cell r="G33">
            <v>0</v>
          </cell>
          <cell r="H33">
            <v>109800</v>
          </cell>
          <cell r="I33">
            <v>116505.9</v>
          </cell>
          <cell r="J33">
            <v>163950</v>
          </cell>
          <cell r="K33">
            <v>143235.98000000001</v>
          </cell>
          <cell r="L33">
            <v>559337.18999999994</v>
          </cell>
          <cell r="M33">
            <v>103060.09</v>
          </cell>
          <cell r="N33">
            <v>0</v>
          </cell>
          <cell r="O33">
            <v>0</v>
          </cell>
          <cell r="P33">
            <v>450</v>
          </cell>
          <cell r="Q33">
            <v>450000</v>
          </cell>
          <cell r="R33">
            <v>72000</v>
          </cell>
        </row>
        <row r="34">
          <cell r="A34">
            <v>112</v>
          </cell>
          <cell r="B34">
            <v>142775.86050000001</v>
          </cell>
          <cell r="C34">
            <v>60292.600599999998</v>
          </cell>
          <cell r="D34">
            <v>0</v>
          </cell>
          <cell r="E34">
            <v>0</v>
          </cell>
          <cell r="F34">
            <v>17000</v>
          </cell>
          <cell r="G34">
            <v>0</v>
          </cell>
          <cell r="H34">
            <v>0</v>
          </cell>
          <cell r="I34">
            <v>1000</v>
          </cell>
          <cell r="J34">
            <v>5000</v>
          </cell>
          <cell r="K34">
            <v>0</v>
          </cell>
          <cell r="L34">
            <v>30732</v>
          </cell>
          <cell r="M34">
            <v>0</v>
          </cell>
          <cell r="N34">
            <v>0</v>
          </cell>
          <cell r="O34">
            <v>0</v>
          </cell>
          <cell r="P34">
            <v>1000</v>
          </cell>
          <cell r="Q34">
            <v>6000</v>
          </cell>
          <cell r="R34">
            <v>0</v>
          </cell>
        </row>
        <row r="35">
          <cell r="A35">
            <v>113</v>
          </cell>
          <cell r="B35">
            <v>230538.64600000001</v>
          </cell>
          <cell r="C35">
            <v>110692.9712</v>
          </cell>
          <cell r="D35">
            <v>0</v>
          </cell>
          <cell r="E35">
            <v>0</v>
          </cell>
          <cell r="F35">
            <v>822</v>
          </cell>
          <cell r="G35">
            <v>0</v>
          </cell>
          <cell r="H35">
            <v>2327.2800000000002</v>
          </cell>
          <cell r="I35">
            <v>6295.38</v>
          </cell>
          <cell r="J35">
            <v>16487.400000000001</v>
          </cell>
          <cell r="K35">
            <v>400</v>
          </cell>
          <cell r="L35">
            <v>0</v>
          </cell>
          <cell r="M35">
            <v>2742.41</v>
          </cell>
          <cell r="N35">
            <v>50</v>
          </cell>
          <cell r="O35">
            <v>0</v>
          </cell>
          <cell r="P35">
            <v>645</v>
          </cell>
          <cell r="Q35">
            <v>28249.200000000001</v>
          </cell>
          <cell r="R35">
            <v>17307.009999999998</v>
          </cell>
        </row>
        <row r="36">
          <cell r="A36">
            <v>89</v>
          </cell>
          <cell r="B36">
            <v>139587.0865</v>
          </cell>
          <cell r="C36">
            <v>59157.397799999999</v>
          </cell>
          <cell r="D36">
            <v>0</v>
          </cell>
          <cell r="E36">
            <v>0</v>
          </cell>
          <cell r="F36">
            <v>1500</v>
          </cell>
          <cell r="G36">
            <v>0</v>
          </cell>
          <cell r="H36">
            <v>2555.3200000000002</v>
          </cell>
          <cell r="I36">
            <v>1051.8399999999999</v>
          </cell>
          <cell r="J36">
            <v>6037.72</v>
          </cell>
          <cell r="K36">
            <v>3269.88</v>
          </cell>
          <cell r="L36">
            <v>0</v>
          </cell>
          <cell r="M36">
            <v>2601.38</v>
          </cell>
          <cell r="N36">
            <v>0</v>
          </cell>
          <cell r="O36">
            <v>0</v>
          </cell>
          <cell r="P36">
            <v>2181.29</v>
          </cell>
          <cell r="Q36">
            <v>14872.64</v>
          </cell>
          <cell r="R36">
            <v>0</v>
          </cell>
        </row>
        <row r="37">
          <cell r="A37">
            <v>8</v>
          </cell>
          <cell r="B37">
            <v>731944.85250000027</v>
          </cell>
          <cell r="C37">
            <v>418679.777</v>
          </cell>
          <cell r="D37">
            <v>0</v>
          </cell>
          <cell r="E37">
            <v>0</v>
          </cell>
          <cell r="F37">
            <v>4857.1400000000003</v>
          </cell>
          <cell r="G37">
            <v>0</v>
          </cell>
          <cell r="H37">
            <v>51222.776666666658</v>
          </cell>
          <cell r="I37">
            <v>63456.166666666672</v>
          </cell>
          <cell r="J37">
            <v>161873.92333333331</v>
          </cell>
          <cell r="K37">
            <v>332929.71999999997</v>
          </cell>
          <cell r="L37">
            <v>33733.33</v>
          </cell>
          <cell r="M37">
            <v>2571.33</v>
          </cell>
          <cell r="N37">
            <v>35000</v>
          </cell>
          <cell r="O37">
            <v>0</v>
          </cell>
          <cell r="P37">
            <v>77407.27</v>
          </cell>
          <cell r="Q37">
            <v>75676.66333333333</v>
          </cell>
          <cell r="R37">
            <v>3158.2</v>
          </cell>
        </row>
        <row r="38">
          <cell r="A38">
            <v>330</v>
          </cell>
          <cell r="B38">
            <v>58816</v>
          </cell>
          <cell r="C38">
            <v>31665.2068</v>
          </cell>
          <cell r="D38">
            <v>0</v>
          </cell>
          <cell r="E38">
            <v>0</v>
          </cell>
          <cell r="F38">
            <v>350</v>
          </cell>
          <cell r="G38">
            <v>0</v>
          </cell>
          <cell r="H38">
            <v>3000</v>
          </cell>
          <cell r="I38">
            <v>0</v>
          </cell>
          <cell r="J38">
            <v>0</v>
          </cell>
          <cell r="K38">
            <v>351</v>
          </cell>
          <cell r="L38">
            <v>0</v>
          </cell>
          <cell r="M38">
            <v>87.81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</row>
        <row r="39">
          <cell r="A39">
            <v>22</v>
          </cell>
          <cell r="B39">
            <v>92535.154999999999</v>
          </cell>
          <cell r="C39">
            <v>54137.201119999998</v>
          </cell>
          <cell r="D39">
            <v>0</v>
          </cell>
          <cell r="E39">
            <v>0</v>
          </cell>
          <cell r="F39">
            <v>1750</v>
          </cell>
          <cell r="G39">
            <v>0</v>
          </cell>
          <cell r="H39">
            <v>9519.32</v>
          </cell>
          <cell r="I39">
            <v>10121.69</v>
          </cell>
          <cell r="J39">
            <v>18385.48</v>
          </cell>
          <cell r="K39">
            <v>31937.81</v>
          </cell>
          <cell r="L39">
            <v>0</v>
          </cell>
          <cell r="M39">
            <v>7099.27</v>
          </cell>
          <cell r="N39">
            <v>8750</v>
          </cell>
          <cell r="O39">
            <v>0</v>
          </cell>
          <cell r="P39">
            <v>2384.37</v>
          </cell>
          <cell r="Q39">
            <v>10000</v>
          </cell>
          <cell r="R39">
            <v>1000</v>
          </cell>
        </row>
        <row r="40">
          <cell r="A40">
            <v>57</v>
          </cell>
          <cell r="B40">
            <v>287206.19099999999</v>
          </cell>
          <cell r="C40">
            <v>132021.89519999997</v>
          </cell>
          <cell r="D40">
            <v>0</v>
          </cell>
          <cell r="E40">
            <v>0</v>
          </cell>
          <cell r="F40">
            <v>468.58</v>
          </cell>
          <cell r="G40">
            <v>0</v>
          </cell>
          <cell r="H40">
            <v>11690.84</v>
          </cell>
          <cell r="I40">
            <v>8945.48</v>
          </cell>
          <cell r="J40">
            <v>13080.25</v>
          </cell>
          <cell r="K40">
            <v>129079.25</v>
          </cell>
          <cell r="L40">
            <v>0</v>
          </cell>
          <cell r="M40">
            <v>7404.42</v>
          </cell>
          <cell r="N40">
            <v>1000</v>
          </cell>
          <cell r="O40">
            <v>0</v>
          </cell>
          <cell r="P40">
            <v>1097</v>
          </cell>
          <cell r="Q40">
            <v>39602</v>
          </cell>
          <cell r="R40">
            <v>0</v>
          </cell>
        </row>
        <row r="41">
          <cell r="A41">
            <v>87</v>
          </cell>
          <cell r="B41">
            <v>91658.866000000009</v>
          </cell>
          <cell r="C41">
            <v>41485.525199999989</v>
          </cell>
          <cell r="D41">
            <v>0</v>
          </cell>
          <cell r="E41">
            <v>0</v>
          </cell>
          <cell r="F41">
            <v>16030</v>
          </cell>
          <cell r="G41">
            <v>0</v>
          </cell>
          <cell r="H41">
            <v>600</v>
          </cell>
          <cell r="I41">
            <v>1641.54</v>
          </cell>
          <cell r="J41">
            <v>2562.5</v>
          </cell>
          <cell r="K41">
            <v>848</v>
          </cell>
          <cell r="L41">
            <v>0</v>
          </cell>
          <cell r="M41">
            <v>910.23</v>
          </cell>
          <cell r="N41">
            <v>30400</v>
          </cell>
          <cell r="O41">
            <v>0</v>
          </cell>
          <cell r="P41">
            <v>2286.85</v>
          </cell>
          <cell r="Q41">
            <v>4487.76</v>
          </cell>
          <cell r="R41">
            <v>1000</v>
          </cell>
        </row>
        <row r="42">
          <cell r="A42">
            <v>43</v>
          </cell>
          <cell r="B42">
            <v>426170.51250000001</v>
          </cell>
          <cell r="C42">
            <v>174267.815</v>
          </cell>
          <cell r="D42">
            <v>0</v>
          </cell>
          <cell r="E42">
            <v>0</v>
          </cell>
          <cell r="F42">
            <v>1300</v>
          </cell>
          <cell r="G42">
            <v>0</v>
          </cell>
          <cell r="H42">
            <v>19550</v>
          </cell>
          <cell r="I42">
            <v>51760</v>
          </cell>
          <cell r="J42">
            <v>16070</v>
          </cell>
          <cell r="K42">
            <v>44487.12</v>
          </cell>
          <cell r="L42">
            <v>0</v>
          </cell>
          <cell r="M42">
            <v>4796.95</v>
          </cell>
          <cell r="N42">
            <v>0</v>
          </cell>
          <cell r="O42">
            <v>0</v>
          </cell>
          <cell r="P42">
            <v>3770</v>
          </cell>
          <cell r="Q42">
            <v>43500</v>
          </cell>
          <cell r="R42">
            <v>0</v>
          </cell>
        </row>
        <row r="43">
          <cell r="A43">
            <v>125</v>
          </cell>
          <cell r="B43">
            <v>84275.758350000004</v>
          </cell>
          <cell r="C43">
            <v>42630.263619999998</v>
          </cell>
          <cell r="D43">
            <v>0</v>
          </cell>
          <cell r="E43">
            <v>0</v>
          </cell>
          <cell r="F43">
            <v>1682.28</v>
          </cell>
          <cell r="G43">
            <v>0</v>
          </cell>
          <cell r="H43">
            <v>10500</v>
          </cell>
          <cell r="I43">
            <v>1346.66</v>
          </cell>
          <cell r="J43">
            <v>15154.38</v>
          </cell>
          <cell r="K43">
            <v>13575</v>
          </cell>
          <cell r="L43">
            <v>0</v>
          </cell>
          <cell r="M43">
            <v>665.89</v>
          </cell>
          <cell r="N43">
            <v>0</v>
          </cell>
          <cell r="O43">
            <v>0</v>
          </cell>
          <cell r="P43">
            <v>0</v>
          </cell>
          <cell r="Q43">
            <v>5576</v>
          </cell>
          <cell r="R43">
            <v>1248</v>
          </cell>
        </row>
        <row r="44">
          <cell r="A44">
            <v>42</v>
          </cell>
          <cell r="B44">
            <v>161104.01699999999</v>
          </cell>
          <cell r="C44">
            <v>68838.247399999993</v>
          </cell>
          <cell r="D44">
            <v>0</v>
          </cell>
          <cell r="E44">
            <v>0</v>
          </cell>
          <cell r="F44">
            <v>3248.52</v>
          </cell>
          <cell r="G44">
            <v>0</v>
          </cell>
          <cell r="H44">
            <v>3430</v>
          </cell>
          <cell r="I44">
            <v>4865.6400000000003</v>
          </cell>
          <cell r="J44">
            <v>3925.3333333333335</v>
          </cell>
          <cell r="K44">
            <v>468</v>
          </cell>
          <cell r="L44">
            <v>0</v>
          </cell>
          <cell r="M44">
            <v>1959.66</v>
          </cell>
          <cell r="N44">
            <v>0</v>
          </cell>
          <cell r="O44">
            <v>0</v>
          </cell>
          <cell r="P44">
            <v>1267.82</v>
          </cell>
          <cell r="Q44">
            <v>9718.6</v>
          </cell>
          <cell r="R44">
            <v>4275.24</v>
          </cell>
        </row>
        <row r="45">
          <cell r="A45">
            <v>120</v>
          </cell>
          <cell r="B45">
            <v>7219.9140000000007</v>
          </cell>
          <cell r="C45">
            <v>9163.9007999999994</v>
          </cell>
          <cell r="D45">
            <v>0</v>
          </cell>
          <cell r="E45">
            <v>0</v>
          </cell>
          <cell r="F45">
            <v>1942.83</v>
          </cell>
          <cell r="G45">
            <v>0</v>
          </cell>
          <cell r="H45">
            <v>5860</v>
          </cell>
          <cell r="I45">
            <v>1580.45</v>
          </cell>
          <cell r="J45">
            <v>2066</v>
          </cell>
          <cell r="K45">
            <v>4906</v>
          </cell>
          <cell r="L45">
            <v>0</v>
          </cell>
          <cell r="M45">
            <v>910.84</v>
          </cell>
          <cell r="N45">
            <v>85000</v>
          </cell>
          <cell r="O45">
            <v>0</v>
          </cell>
          <cell r="P45">
            <v>6800</v>
          </cell>
          <cell r="Q45">
            <v>7000</v>
          </cell>
          <cell r="R45">
            <v>0</v>
          </cell>
        </row>
        <row r="46">
          <cell r="A46">
            <v>126</v>
          </cell>
          <cell r="B46">
            <v>32922.285000000003</v>
          </cell>
          <cell r="C46">
            <v>14014.382000000001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1400</v>
          </cell>
          <cell r="I46">
            <v>90.63</v>
          </cell>
          <cell r="J46">
            <v>0</v>
          </cell>
          <cell r="K46">
            <v>156</v>
          </cell>
          <cell r="L46">
            <v>0</v>
          </cell>
          <cell r="M46">
            <v>43.91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</row>
        <row r="47">
          <cell r="A47">
            <v>121</v>
          </cell>
          <cell r="B47">
            <v>97760.344500000007</v>
          </cell>
          <cell r="C47">
            <v>51271.505399999995</v>
          </cell>
          <cell r="D47">
            <v>0</v>
          </cell>
          <cell r="E47">
            <v>0</v>
          </cell>
          <cell r="F47">
            <v>1450</v>
          </cell>
          <cell r="G47">
            <v>0</v>
          </cell>
          <cell r="H47">
            <v>4720</v>
          </cell>
          <cell r="I47">
            <v>3955</v>
          </cell>
          <cell r="J47">
            <v>2175</v>
          </cell>
          <cell r="K47">
            <v>277</v>
          </cell>
          <cell r="L47">
            <v>0</v>
          </cell>
          <cell r="M47">
            <v>3309.8</v>
          </cell>
          <cell r="N47">
            <v>0</v>
          </cell>
          <cell r="O47">
            <v>0</v>
          </cell>
          <cell r="P47">
            <v>3950</v>
          </cell>
          <cell r="Q47">
            <v>3000</v>
          </cell>
          <cell r="R47">
            <v>2100</v>
          </cell>
        </row>
        <row r="48">
          <cell r="A48">
            <v>123</v>
          </cell>
          <cell r="B48">
            <v>90317.460500000001</v>
          </cell>
          <cell r="C48">
            <v>43047.9038</v>
          </cell>
          <cell r="D48">
            <v>0</v>
          </cell>
          <cell r="E48">
            <v>0</v>
          </cell>
          <cell r="F48">
            <v>3167.89</v>
          </cell>
          <cell r="G48">
            <v>0</v>
          </cell>
          <cell r="H48">
            <v>5725</v>
          </cell>
          <cell r="I48">
            <v>1447.78</v>
          </cell>
          <cell r="J48">
            <v>60</v>
          </cell>
          <cell r="K48">
            <v>0</v>
          </cell>
          <cell r="L48">
            <v>0</v>
          </cell>
          <cell r="M48">
            <v>554.29</v>
          </cell>
          <cell r="N48">
            <v>0</v>
          </cell>
          <cell r="O48">
            <v>0</v>
          </cell>
          <cell r="P48">
            <v>300</v>
          </cell>
          <cell r="Q48">
            <v>1424.04</v>
          </cell>
          <cell r="R48">
            <v>3337.2</v>
          </cell>
        </row>
        <row r="49">
          <cell r="A49">
            <v>75</v>
          </cell>
          <cell r="B49">
            <v>68224.065000000002</v>
          </cell>
          <cell r="C49">
            <v>33063.917999999998</v>
          </cell>
          <cell r="D49">
            <v>0</v>
          </cell>
          <cell r="E49">
            <v>0</v>
          </cell>
          <cell r="F49">
            <v>270</v>
          </cell>
          <cell r="G49">
            <v>0</v>
          </cell>
          <cell r="H49">
            <v>1000</v>
          </cell>
          <cell r="I49">
            <v>5970</v>
          </cell>
          <cell r="J49">
            <v>13770</v>
          </cell>
          <cell r="K49">
            <v>1700</v>
          </cell>
          <cell r="L49">
            <v>0</v>
          </cell>
          <cell r="M49">
            <v>203.44</v>
          </cell>
          <cell r="N49">
            <v>0</v>
          </cell>
          <cell r="O49">
            <v>0</v>
          </cell>
          <cell r="P49">
            <v>5682</v>
          </cell>
          <cell r="Q49">
            <v>42340</v>
          </cell>
          <cell r="R49">
            <v>13348</v>
          </cell>
        </row>
        <row r="50">
          <cell r="A50">
            <v>35</v>
          </cell>
          <cell r="B50">
            <v>82395.16350000001</v>
          </cell>
          <cell r="C50">
            <v>309363.41220000002</v>
          </cell>
          <cell r="D50">
            <v>314440</v>
          </cell>
          <cell r="E50">
            <v>0</v>
          </cell>
          <cell r="F50">
            <v>1420</v>
          </cell>
          <cell r="G50">
            <v>0</v>
          </cell>
          <cell r="H50">
            <v>6890</v>
          </cell>
          <cell r="I50">
            <v>2790</v>
          </cell>
          <cell r="J50">
            <v>0</v>
          </cell>
          <cell r="K50">
            <v>420</v>
          </cell>
          <cell r="L50">
            <v>0</v>
          </cell>
          <cell r="M50">
            <v>2210.12</v>
          </cell>
          <cell r="N50">
            <v>0</v>
          </cell>
          <cell r="O50">
            <v>0</v>
          </cell>
          <cell r="P50">
            <v>970</v>
          </cell>
          <cell r="Q50">
            <v>2580</v>
          </cell>
          <cell r="R50">
            <v>0</v>
          </cell>
        </row>
        <row r="51">
          <cell r="A51">
            <v>72</v>
          </cell>
          <cell r="B51">
            <v>63751.369500000001</v>
          </cell>
          <cell r="C51">
            <v>36288.755399999995</v>
          </cell>
          <cell r="D51">
            <v>0</v>
          </cell>
          <cell r="E51">
            <v>0</v>
          </cell>
          <cell r="F51">
            <v>176052</v>
          </cell>
          <cell r="G51">
            <v>0</v>
          </cell>
          <cell r="H51">
            <v>3600</v>
          </cell>
          <cell r="I51">
            <v>25793</v>
          </cell>
          <cell r="J51">
            <v>21820</v>
          </cell>
          <cell r="K51">
            <v>900</v>
          </cell>
          <cell r="L51">
            <v>0</v>
          </cell>
          <cell r="M51">
            <v>7084.82</v>
          </cell>
          <cell r="N51">
            <v>0</v>
          </cell>
          <cell r="O51">
            <v>0</v>
          </cell>
          <cell r="P51">
            <v>2294</v>
          </cell>
          <cell r="Q51">
            <v>74570</v>
          </cell>
          <cell r="R51">
            <v>3000</v>
          </cell>
        </row>
        <row r="52">
          <cell r="A52">
            <v>63</v>
          </cell>
          <cell r="B52">
            <v>125113.96980000001</v>
          </cell>
          <cell r="C52">
            <v>73213.940560000003</v>
          </cell>
          <cell r="D52">
            <v>0</v>
          </cell>
          <cell r="E52">
            <v>0</v>
          </cell>
          <cell r="F52">
            <v>210</v>
          </cell>
          <cell r="G52">
            <v>50000</v>
          </cell>
          <cell r="H52">
            <v>9200</v>
          </cell>
          <cell r="I52">
            <v>6763.29</v>
          </cell>
          <cell r="J52">
            <v>52.2</v>
          </cell>
          <cell r="K52">
            <v>624</v>
          </cell>
          <cell r="L52">
            <v>0</v>
          </cell>
          <cell r="M52">
            <v>3209.15</v>
          </cell>
          <cell r="N52">
            <v>2200</v>
          </cell>
          <cell r="O52">
            <v>0</v>
          </cell>
          <cell r="P52">
            <v>3332.22</v>
          </cell>
          <cell r="Q52">
            <v>4100</v>
          </cell>
          <cell r="R52">
            <v>0</v>
          </cell>
        </row>
        <row r="53">
          <cell r="A53">
            <v>67</v>
          </cell>
          <cell r="B53">
            <v>116355.55</v>
          </cell>
          <cell r="C53">
            <v>65370.61</v>
          </cell>
          <cell r="D53">
            <v>0</v>
          </cell>
          <cell r="E53">
            <v>0</v>
          </cell>
          <cell r="F53">
            <v>1300</v>
          </cell>
          <cell r="G53">
            <v>0</v>
          </cell>
          <cell r="H53">
            <v>9000</v>
          </cell>
          <cell r="I53">
            <v>14720</v>
          </cell>
          <cell r="J53">
            <v>16950</v>
          </cell>
          <cell r="K53">
            <v>900</v>
          </cell>
          <cell r="L53">
            <v>0</v>
          </cell>
          <cell r="M53">
            <v>5780.72</v>
          </cell>
          <cell r="N53">
            <v>0</v>
          </cell>
          <cell r="O53">
            <v>0</v>
          </cell>
          <cell r="P53">
            <v>20100</v>
          </cell>
          <cell r="Q53">
            <v>24400</v>
          </cell>
          <cell r="R53">
            <v>575</v>
          </cell>
        </row>
        <row r="54">
          <cell r="A54">
            <v>70</v>
          </cell>
          <cell r="B54">
            <v>88765.335000000006</v>
          </cell>
          <cell r="C54">
            <v>55105.462</v>
          </cell>
          <cell r="D54">
            <v>0</v>
          </cell>
          <cell r="E54">
            <v>0</v>
          </cell>
          <cell r="F54">
            <v>1100</v>
          </cell>
          <cell r="G54">
            <v>0</v>
          </cell>
          <cell r="H54">
            <v>2200</v>
          </cell>
          <cell r="I54">
            <v>4130</v>
          </cell>
          <cell r="J54">
            <v>5830</v>
          </cell>
          <cell r="K54">
            <v>273</v>
          </cell>
          <cell r="L54">
            <v>0</v>
          </cell>
          <cell r="M54">
            <v>2944.48</v>
          </cell>
          <cell r="N54">
            <v>0</v>
          </cell>
          <cell r="O54">
            <v>0</v>
          </cell>
          <cell r="P54">
            <v>1942</v>
          </cell>
          <cell r="Q54">
            <v>13600</v>
          </cell>
          <cell r="R54">
            <v>13000</v>
          </cell>
        </row>
        <row r="55">
          <cell r="A55">
            <v>78</v>
          </cell>
          <cell r="B55">
            <v>94290.55</v>
          </cell>
          <cell r="C55">
            <v>53349.46</v>
          </cell>
          <cell r="D55">
            <v>0</v>
          </cell>
          <cell r="E55">
            <v>0</v>
          </cell>
          <cell r="F55">
            <v>22550</v>
          </cell>
          <cell r="G55">
            <v>0</v>
          </cell>
          <cell r="H55">
            <v>6990</v>
          </cell>
          <cell r="I55">
            <v>5689</v>
          </cell>
          <cell r="J55">
            <v>302600</v>
          </cell>
          <cell r="K55">
            <v>780</v>
          </cell>
          <cell r="L55">
            <v>0</v>
          </cell>
          <cell r="M55">
            <v>2978.28</v>
          </cell>
          <cell r="N55">
            <v>0</v>
          </cell>
          <cell r="O55">
            <v>0</v>
          </cell>
          <cell r="P55">
            <v>1000</v>
          </cell>
          <cell r="Q55">
            <v>6500</v>
          </cell>
          <cell r="R55">
            <v>8700</v>
          </cell>
        </row>
        <row r="56">
          <cell r="A56">
            <v>69</v>
          </cell>
          <cell r="B56">
            <v>106925.80900000001</v>
          </cell>
          <cell r="C56">
            <v>54330.770799999998</v>
          </cell>
          <cell r="D56">
            <v>0</v>
          </cell>
          <cell r="E56">
            <v>0</v>
          </cell>
          <cell r="F56">
            <v>1167.06</v>
          </cell>
          <cell r="G56">
            <v>0</v>
          </cell>
          <cell r="H56">
            <v>16427.61</v>
          </cell>
          <cell r="I56">
            <v>24907.74</v>
          </cell>
          <cell r="J56">
            <v>19726.87</v>
          </cell>
          <cell r="K56">
            <v>702</v>
          </cell>
          <cell r="L56">
            <v>0</v>
          </cell>
          <cell r="M56">
            <v>12318.68</v>
          </cell>
          <cell r="N56">
            <v>0</v>
          </cell>
          <cell r="O56">
            <v>0</v>
          </cell>
          <cell r="P56">
            <v>2497.3200000000002</v>
          </cell>
          <cell r="Q56">
            <v>69000</v>
          </cell>
          <cell r="R56">
            <v>10000</v>
          </cell>
        </row>
        <row r="57">
          <cell r="A57">
            <v>39</v>
          </cell>
          <cell r="B57">
            <v>16616.004000000001</v>
          </cell>
          <cell r="C57">
            <v>8977.2387999999992</v>
          </cell>
          <cell r="D57">
            <v>0</v>
          </cell>
          <cell r="E57">
            <v>0</v>
          </cell>
          <cell r="F57">
            <v>667.2</v>
          </cell>
          <cell r="G57">
            <v>0</v>
          </cell>
          <cell r="H57">
            <v>4600</v>
          </cell>
          <cell r="I57">
            <v>1588.92</v>
          </cell>
          <cell r="J57">
            <v>1639</v>
          </cell>
          <cell r="K57">
            <v>117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260</v>
          </cell>
          <cell r="Q57">
            <v>1170</v>
          </cell>
          <cell r="R57">
            <v>0</v>
          </cell>
        </row>
        <row r="58">
          <cell r="A58">
            <v>85</v>
          </cell>
          <cell r="B58">
            <v>24722.022000000001</v>
          </cell>
          <cell r="C58">
            <v>19437.488400000002</v>
          </cell>
          <cell r="D58">
            <v>0</v>
          </cell>
          <cell r="E58">
            <v>0</v>
          </cell>
          <cell r="F58">
            <v>740</v>
          </cell>
          <cell r="G58">
            <v>0</v>
          </cell>
          <cell r="H58">
            <v>3960.24</v>
          </cell>
          <cell r="I58">
            <v>3064.92</v>
          </cell>
          <cell r="J58">
            <v>1275</v>
          </cell>
          <cell r="K58">
            <v>117</v>
          </cell>
          <cell r="L58">
            <v>0</v>
          </cell>
          <cell r="M58">
            <v>21417.599999999999</v>
          </cell>
          <cell r="N58">
            <v>0</v>
          </cell>
          <cell r="O58">
            <v>0</v>
          </cell>
          <cell r="P58">
            <v>202625</v>
          </cell>
          <cell r="Q58">
            <v>8420</v>
          </cell>
          <cell r="R58">
            <v>0</v>
          </cell>
        </row>
        <row r="59">
          <cell r="A59">
            <v>74</v>
          </cell>
          <cell r="B59">
            <v>132855.84</v>
          </cell>
          <cell r="C59">
            <v>79821.008000000002</v>
          </cell>
          <cell r="D59">
            <v>0</v>
          </cell>
          <cell r="E59">
            <v>0</v>
          </cell>
          <cell r="F59">
            <v>10557.15</v>
          </cell>
          <cell r="G59">
            <v>0</v>
          </cell>
          <cell r="H59">
            <v>6000</v>
          </cell>
          <cell r="I59">
            <v>5364.5</v>
          </cell>
          <cell r="J59">
            <v>12269</v>
          </cell>
          <cell r="K59">
            <v>18085.68</v>
          </cell>
          <cell r="L59">
            <v>56252.41</v>
          </cell>
          <cell r="M59">
            <v>0</v>
          </cell>
          <cell r="N59">
            <v>38000</v>
          </cell>
          <cell r="O59">
            <v>0</v>
          </cell>
          <cell r="P59">
            <v>965</v>
          </cell>
          <cell r="Q59">
            <v>34452</v>
          </cell>
          <cell r="R59">
            <v>0</v>
          </cell>
        </row>
        <row r="60">
          <cell r="A60">
            <v>38</v>
          </cell>
          <cell r="B60">
            <v>162804.57207200001</v>
          </cell>
          <cell r="C60">
            <v>97062.32883839999</v>
          </cell>
          <cell r="D60">
            <v>0</v>
          </cell>
          <cell r="E60">
            <v>0</v>
          </cell>
          <cell r="F60">
            <v>274.32</v>
          </cell>
          <cell r="G60">
            <v>0</v>
          </cell>
          <cell r="H60">
            <v>28804.81</v>
          </cell>
          <cell r="I60">
            <v>26513.84</v>
          </cell>
          <cell r="J60">
            <v>13511.65</v>
          </cell>
          <cell r="K60">
            <v>2775.48</v>
          </cell>
          <cell r="L60">
            <v>0</v>
          </cell>
          <cell r="M60">
            <v>6720.45</v>
          </cell>
          <cell r="N60">
            <v>0</v>
          </cell>
          <cell r="O60">
            <v>0</v>
          </cell>
          <cell r="P60">
            <v>897.71</v>
          </cell>
          <cell r="Q60">
            <v>65599</v>
          </cell>
          <cell r="R60">
            <v>17500</v>
          </cell>
        </row>
        <row r="61">
          <cell r="A61">
            <v>79</v>
          </cell>
          <cell r="B61">
            <v>94392.063500000004</v>
          </cell>
          <cell r="C61">
            <v>48090.092199999999</v>
          </cell>
          <cell r="D61">
            <v>0</v>
          </cell>
          <cell r="E61">
            <v>0</v>
          </cell>
          <cell r="F61">
            <v>1710</v>
          </cell>
          <cell r="G61">
            <v>0</v>
          </cell>
          <cell r="H61">
            <v>7650</v>
          </cell>
          <cell r="I61">
            <v>8500</v>
          </cell>
          <cell r="J61">
            <v>4085</v>
          </cell>
          <cell r="K61">
            <v>624</v>
          </cell>
          <cell r="L61">
            <v>0</v>
          </cell>
          <cell r="M61">
            <v>4056.92</v>
          </cell>
          <cell r="N61">
            <v>0</v>
          </cell>
          <cell r="O61">
            <v>0</v>
          </cell>
          <cell r="P61">
            <v>3310</v>
          </cell>
          <cell r="Q61">
            <v>23800</v>
          </cell>
          <cell r="R61">
            <v>3200</v>
          </cell>
        </row>
        <row r="62">
          <cell r="A62">
            <v>124</v>
          </cell>
          <cell r="B62">
            <v>53226.519</v>
          </cell>
          <cell r="C62">
            <v>24769.176799999997</v>
          </cell>
          <cell r="D62">
            <v>0</v>
          </cell>
          <cell r="E62">
            <v>0</v>
          </cell>
          <cell r="F62">
            <v>2100</v>
          </cell>
          <cell r="G62">
            <v>0</v>
          </cell>
          <cell r="H62">
            <v>2300</v>
          </cell>
          <cell r="I62">
            <v>2700</v>
          </cell>
          <cell r="J62">
            <v>1885</v>
          </cell>
          <cell r="K62">
            <v>156</v>
          </cell>
          <cell r="L62">
            <v>0</v>
          </cell>
          <cell r="M62">
            <v>632.14</v>
          </cell>
          <cell r="N62">
            <v>0</v>
          </cell>
          <cell r="O62">
            <v>0</v>
          </cell>
          <cell r="P62">
            <v>300</v>
          </cell>
          <cell r="Q62">
            <v>9400</v>
          </cell>
          <cell r="R62">
            <v>0</v>
          </cell>
        </row>
        <row r="63">
          <cell r="A63">
            <v>58</v>
          </cell>
          <cell r="B63">
            <v>22025.494500000001</v>
          </cell>
          <cell r="C63">
            <v>11404.9954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1600</v>
          </cell>
          <cell r="I63">
            <v>35000</v>
          </cell>
          <cell r="J63">
            <v>13200</v>
          </cell>
          <cell r="K63">
            <v>1395</v>
          </cell>
          <cell r="L63">
            <v>0</v>
          </cell>
          <cell r="M63">
            <v>2507.44</v>
          </cell>
          <cell r="N63">
            <v>0</v>
          </cell>
          <cell r="O63">
            <v>0</v>
          </cell>
          <cell r="P63">
            <v>0</v>
          </cell>
          <cell r="Q63">
            <v>5000</v>
          </cell>
          <cell r="R63">
            <v>12000</v>
          </cell>
        </row>
        <row r="64">
          <cell r="A64">
            <v>119</v>
          </cell>
          <cell r="B64">
            <v>62378.780500000001</v>
          </cell>
          <cell r="C64">
            <v>30362.304599999999</v>
          </cell>
          <cell r="D64">
            <v>0</v>
          </cell>
          <cell r="E64">
            <v>0</v>
          </cell>
          <cell r="F64">
            <v>1000</v>
          </cell>
          <cell r="G64">
            <v>0</v>
          </cell>
          <cell r="H64">
            <v>550</v>
          </cell>
          <cell r="I64">
            <v>0</v>
          </cell>
          <cell r="J64">
            <v>40</v>
          </cell>
          <cell r="K64">
            <v>156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100</v>
          </cell>
          <cell r="Q64">
            <v>0</v>
          </cell>
          <cell r="R64">
            <v>0</v>
          </cell>
        </row>
        <row r="65">
          <cell r="A65">
            <v>50</v>
          </cell>
          <cell r="B65">
            <v>119406.1643</v>
          </cell>
          <cell r="C65">
            <v>64632.225960000003</v>
          </cell>
          <cell r="D65">
            <v>0</v>
          </cell>
          <cell r="E65">
            <v>0</v>
          </cell>
          <cell r="F65">
            <v>750</v>
          </cell>
          <cell r="G65">
            <v>0</v>
          </cell>
          <cell r="H65">
            <v>15500.28</v>
          </cell>
          <cell r="I65">
            <v>128557.56</v>
          </cell>
          <cell r="J65">
            <v>194565.4</v>
          </cell>
          <cell r="K65">
            <v>975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55202.2</v>
          </cell>
          <cell r="Q65">
            <v>69214.679999999993</v>
          </cell>
          <cell r="R65">
            <v>206435.76</v>
          </cell>
        </row>
        <row r="66">
          <cell r="A66">
            <v>106</v>
          </cell>
          <cell r="B66">
            <v>0</v>
          </cell>
          <cell r="C66">
            <v>1654.68</v>
          </cell>
          <cell r="D66">
            <v>0</v>
          </cell>
          <cell r="E66">
            <v>0</v>
          </cell>
          <cell r="F66">
            <v>250</v>
          </cell>
          <cell r="G66">
            <v>0</v>
          </cell>
          <cell r="H66">
            <v>50</v>
          </cell>
          <cell r="I66">
            <v>190</v>
          </cell>
          <cell r="J66">
            <v>105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165</v>
          </cell>
          <cell r="Q66">
            <v>17876.28</v>
          </cell>
          <cell r="R66">
            <v>120572.52</v>
          </cell>
        </row>
        <row r="67">
          <cell r="A67">
            <v>83</v>
          </cell>
          <cell r="B67">
            <v>100295.55900000001</v>
          </cell>
          <cell r="C67">
            <v>50637.557184999998</v>
          </cell>
          <cell r="D67">
            <v>0</v>
          </cell>
          <cell r="E67">
            <v>0</v>
          </cell>
          <cell r="F67">
            <v>3500</v>
          </cell>
          <cell r="G67">
            <v>0</v>
          </cell>
          <cell r="H67">
            <v>1284.48</v>
          </cell>
          <cell r="I67">
            <v>1718.85</v>
          </cell>
          <cell r="J67">
            <v>4715</v>
          </cell>
          <cell r="K67">
            <v>1656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222.22</v>
          </cell>
          <cell r="Q67">
            <v>8711</v>
          </cell>
          <cell r="R67">
            <v>0</v>
          </cell>
        </row>
        <row r="68">
          <cell r="A68">
            <v>60</v>
          </cell>
          <cell r="B68">
            <v>35245.665000000001</v>
          </cell>
          <cell r="C68">
            <v>16068.787999999999</v>
          </cell>
          <cell r="D68">
            <v>0</v>
          </cell>
          <cell r="E68">
            <v>0</v>
          </cell>
          <cell r="F68">
            <v>325</v>
          </cell>
          <cell r="G68">
            <v>0</v>
          </cell>
          <cell r="H68">
            <v>380</v>
          </cell>
          <cell r="I68">
            <v>410</v>
          </cell>
          <cell r="J68">
            <v>1010000</v>
          </cell>
          <cell r="K68">
            <v>39</v>
          </cell>
          <cell r="L68">
            <v>0</v>
          </cell>
          <cell r="M68">
            <v>26.28</v>
          </cell>
          <cell r="N68">
            <v>0</v>
          </cell>
          <cell r="O68">
            <v>0</v>
          </cell>
          <cell r="P68">
            <v>75</v>
          </cell>
          <cell r="Q68">
            <v>879.84</v>
          </cell>
          <cell r="R68">
            <v>0</v>
          </cell>
        </row>
        <row r="69">
          <cell r="A69">
            <v>62</v>
          </cell>
          <cell r="B69">
            <v>167243.80350000001</v>
          </cell>
          <cell r="C69">
            <v>74338.020199999999</v>
          </cell>
          <cell r="D69">
            <v>0</v>
          </cell>
          <cell r="E69">
            <v>0</v>
          </cell>
          <cell r="F69">
            <v>950</v>
          </cell>
          <cell r="G69">
            <v>0</v>
          </cell>
          <cell r="H69">
            <v>5460</v>
          </cell>
          <cell r="I69">
            <v>4718</v>
          </cell>
          <cell r="J69">
            <v>9607</v>
          </cell>
          <cell r="K69">
            <v>702</v>
          </cell>
          <cell r="L69">
            <v>0</v>
          </cell>
          <cell r="M69">
            <v>1903.47</v>
          </cell>
          <cell r="N69">
            <v>0</v>
          </cell>
          <cell r="O69">
            <v>0</v>
          </cell>
          <cell r="P69">
            <v>210</v>
          </cell>
          <cell r="Q69">
            <v>19995</v>
          </cell>
          <cell r="R69">
            <v>0</v>
          </cell>
        </row>
        <row r="70">
          <cell r="A70">
            <v>65</v>
          </cell>
          <cell r="B70">
            <v>251409.74537600004</v>
          </cell>
          <cell r="C70">
            <v>113644.61606720001</v>
          </cell>
          <cell r="D70">
            <v>0</v>
          </cell>
          <cell r="E70">
            <v>0</v>
          </cell>
          <cell r="F70">
            <v>6424.64</v>
          </cell>
          <cell r="G70">
            <v>0</v>
          </cell>
          <cell r="H70">
            <v>31795.86</v>
          </cell>
          <cell r="I70">
            <v>32414.560000000001</v>
          </cell>
          <cell r="J70">
            <v>48923.42</v>
          </cell>
          <cell r="K70">
            <v>2223</v>
          </cell>
          <cell r="L70">
            <v>0</v>
          </cell>
          <cell r="M70">
            <v>10849.39</v>
          </cell>
          <cell r="N70">
            <v>0</v>
          </cell>
          <cell r="O70">
            <v>0</v>
          </cell>
          <cell r="P70">
            <v>1859.8</v>
          </cell>
          <cell r="Q70">
            <v>193476.12</v>
          </cell>
          <cell r="R70">
            <v>6480.48</v>
          </cell>
        </row>
        <row r="71">
          <cell r="A71">
            <v>66</v>
          </cell>
          <cell r="B71">
            <v>85807.0435</v>
          </cell>
          <cell r="C71">
            <v>49891.608199999988</v>
          </cell>
          <cell r="D71">
            <v>0</v>
          </cell>
          <cell r="E71">
            <v>0</v>
          </cell>
          <cell r="F71">
            <v>1050</v>
          </cell>
          <cell r="G71">
            <v>0</v>
          </cell>
          <cell r="H71">
            <v>10471.92</v>
          </cell>
          <cell r="I71">
            <v>8265.1200000000008</v>
          </cell>
          <cell r="J71">
            <v>12585</v>
          </cell>
          <cell r="K71">
            <v>646</v>
          </cell>
          <cell r="L71">
            <v>0</v>
          </cell>
          <cell r="M71">
            <v>1978.93</v>
          </cell>
          <cell r="N71">
            <v>0</v>
          </cell>
          <cell r="O71">
            <v>0</v>
          </cell>
          <cell r="P71">
            <v>900</v>
          </cell>
          <cell r="Q71">
            <v>10650</v>
          </cell>
          <cell r="R71">
            <v>0</v>
          </cell>
        </row>
        <row r="72">
          <cell r="A72">
            <v>0</v>
          </cell>
        </row>
        <row r="73">
          <cell r="A73">
            <v>71</v>
          </cell>
          <cell r="B73">
            <v>52641.219700000001</v>
          </cell>
          <cell r="C73">
            <v>23787.158839999996</v>
          </cell>
          <cell r="D73">
            <v>0</v>
          </cell>
          <cell r="E73">
            <v>0</v>
          </cell>
          <cell r="F73">
            <v>1123</v>
          </cell>
          <cell r="G73">
            <v>0</v>
          </cell>
          <cell r="H73">
            <v>12526.64</v>
          </cell>
          <cell r="I73">
            <v>4268.6499999999996</v>
          </cell>
          <cell r="J73">
            <v>3059</v>
          </cell>
          <cell r="K73">
            <v>312</v>
          </cell>
          <cell r="L73">
            <v>0</v>
          </cell>
          <cell r="M73">
            <v>1371.46</v>
          </cell>
          <cell r="N73">
            <v>0</v>
          </cell>
          <cell r="O73">
            <v>0</v>
          </cell>
          <cell r="P73">
            <v>1048</v>
          </cell>
          <cell r="Q73">
            <v>8000</v>
          </cell>
          <cell r="R73">
            <v>12800</v>
          </cell>
        </row>
        <row r="74">
          <cell r="A74">
            <v>61</v>
          </cell>
          <cell r="B74">
            <v>120224.16870000001</v>
          </cell>
          <cell r="C74">
            <v>55578.121639999998</v>
          </cell>
          <cell r="D74">
            <v>0</v>
          </cell>
          <cell r="E74">
            <v>0</v>
          </cell>
          <cell r="F74">
            <v>50</v>
          </cell>
          <cell r="G74">
            <v>0</v>
          </cell>
          <cell r="H74">
            <v>14837.84</v>
          </cell>
          <cell r="I74">
            <v>4480.75</v>
          </cell>
          <cell r="J74">
            <v>9584.81</v>
          </cell>
          <cell r="K74">
            <v>836</v>
          </cell>
          <cell r="L74">
            <v>0</v>
          </cell>
          <cell r="M74">
            <v>105133.13</v>
          </cell>
          <cell r="N74">
            <v>0</v>
          </cell>
          <cell r="O74">
            <v>0</v>
          </cell>
          <cell r="P74">
            <v>200</v>
          </cell>
          <cell r="Q74">
            <v>20000</v>
          </cell>
          <cell r="R74">
            <v>1073.6400000000001</v>
          </cell>
        </row>
        <row r="75">
          <cell r="A75">
            <v>64</v>
          </cell>
          <cell r="B75">
            <v>123737.63350000001</v>
          </cell>
          <cell r="C75">
            <v>71508.746200000009</v>
          </cell>
          <cell r="D75">
            <v>0</v>
          </cell>
          <cell r="E75">
            <v>0</v>
          </cell>
          <cell r="F75">
            <v>650.96</v>
          </cell>
          <cell r="G75">
            <v>0</v>
          </cell>
          <cell r="H75">
            <v>5527.95</v>
          </cell>
          <cell r="I75">
            <v>7701.58</v>
          </cell>
          <cell r="J75">
            <v>10669.04</v>
          </cell>
          <cell r="K75">
            <v>1100</v>
          </cell>
          <cell r="L75">
            <v>0</v>
          </cell>
          <cell r="M75">
            <v>1866.94</v>
          </cell>
          <cell r="N75">
            <v>0</v>
          </cell>
          <cell r="O75">
            <v>0</v>
          </cell>
          <cell r="P75">
            <v>818.68</v>
          </cell>
          <cell r="Q75">
            <v>19190</v>
          </cell>
          <cell r="R75">
            <v>3183</v>
          </cell>
        </row>
        <row r="76">
          <cell r="A76">
            <v>101</v>
          </cell>
          <cell r="B76">
            <v>50271.065715000004</v>
          </cell>
          <cell r="C76">
            <v>28890.607619474995</v>
          </cell>
          <cell r="D76">
            <v>0</v>
          </cell>
          <cell r="E76">
            <v>0</v>
          </cell>
          <cell r="F76">
            <v>1199.18</v>
          </cell>
          <cell r="G76">
            <v>0</v>
          </cell>
          <cell r="H76">
            <v>2133.04</v>
          </cell>
          <cell r="I76">
            <v>3162.93</v>
          </cell>
          <cell r="J76">
            <v>3895.9</v>
          </cell>
          <cell r="K76">
            <v>648</v>
          </cell>
          <cell r="L76">
            <v>16051.21</v>
          </cell>
          <cell r="M76">
            <v>76.84</v>
          </cell>
          <cell r="N76">
            <v>0</v>
          </cell>
          <cell r="O76">
            <v>0</v>
          </cell>
          <cell r="P76">
            <v>1220.54</v>
          </cell>
          <cell r="Q76">
            <v>6342.24</v>
          </cell>
          <cell r="R76">
            <v>0</v>
          </cell>
        </row>
        <row r="77">
          <cell r="A77">
            <v>45</v>
          </cell>
          <cell r="B77">
            <v>255166.24770000001</v>
          </cell>
          <cell r="C77">
            <v>123723.21044</v>
          </cell>
          <cell r="D77">
            <v>0</v>
          </cell>
          <cell r="E77">
            <v>0</v>
          </cell>
          <cell r="F77">
            <v>4350</v>
          </cell>
          <cell r="G77">
            <v>0</v>
          </cell>
          <cell r="H77">
            <v>5694.32</v>
          </cell>
          <cell r="I77">
            <v>9224.6200000000008</v>
          </cell>
          <cell r="J77">
            <v>11400</v>
          </cell>
          <cell r="K77">
            <v>819</v>
          </cell>
          <cell r="L77">
            <v>0</v>
          </cell>
          <cell r="M77">
            <v>2116.67</v>
          </cell>
          <cell r="N77">
            <v>0</v>
          </cell>
          <cell r="O77">
            <v>0</v>
          </cell>
          <cell r="P77">
            <v>857.22</v>
          </cell>
          <cell r="Q77">
            <v>16608</v>
          </cell>
          <cell r="R77">
            <v>4000</v>
          </cell>
        </row>
        <row r="78">
          <cell r="A78">
            <v>77</v>
          </cell>
          <cell r="B78">
            <v>54443.409500000002</v>
          </cell>
          <cell r="C78">
            <v>34326.443399999996</v>
          </cell>
          <cell r="D78">
            <v>0</v>
          </cell>
          <cell r="E78">
            <v>0</v>
          </cell>
          <cell r="F78">
            <v>1695.07</v>
          </cell>
          <cell r="G78">
            <v>0</v>
          </cell>
          <cell r="H78">
            <v>1165.7</v>
          </cell>
          <cell r="I78">
            <v>9274.23</v>
          </cell>
          <cell r="J78">
            <v>5585.36</v>
          </cell>
          <cell r="K78">
            <v>351</v>
          </cell>
          <cell r="L78">
            <v>0</v>
          </cell>
          <cell r="M78">
            <v>1075.48</v>
          </cell>
          <cell r="N78">
            <v>0</v>
          </cell>
          <cell r="O78">
            <v>0</v>
          </cell>
          <cell r="P78">
            <v>480</v>
          </cell>
          <cell r="Q78">
            <v>12453</v>
          </cell>
          <cell r="R78">
            <v>1666.65</v>
          </cell>
        </row>
        <row r="79">
          <cell r="A79">
            <v>81</v>
          </cell>
          <cell r="B79">
            <v>254129.8315</v>
          </cell>
          <cell r="C79">
            <v>126315.5018</v>
          </cell>
          <cell r="D79">
            <v>0</v>
          </cell>
          <cell r="E79">
            <v>0</v>
          </cell>
          <cell r="F79">
            <v>1120</v>
          </cell>
          <cell r="G79">
            <v>0</v>
          </cell>
          <cell r="H79">
            <v>40360</v>
          </cell>
          <cell r="I79">
            <v>10186</v>
          </cell>
          <cell r="J79">
            <v>42740</v>
          </cell>
          <cell r="K79">
            <v>1130</v>
          </cell>
          <cell r="L79">
            <v>0</v>
          </cell>
          <cell r="M79">
            <v>3156.92</v>
          </cell>
          <cell r="N79">
            <v>0</v>
          </cell>
          <cell r="O79">
            <v>0</v>
          </cell>
          <cell r="P79">
            <v>10400</v>
          </cell>
          <cell r="Q79">
            <v>42200</v>
          </cell>
          <cell r="R79">
            <v>22100</v>
          </cell>
        </row>
        <row r="80">
          <cell r="A80">
            <v>128</v>
          </cell>
          <cell r="B80">
            <v>45508.357499999998</v>
          </cell>
          <cell r="C80">
            <v>24063.459000000003</v>
          </cell>
          <cell r="D80">
            <v>0</v>
          </cell>
          <cell r="E80">
            <v>0</v>
          </cell>
          <cell r="F80">
            <v>90</v>
          </cell>
          <cell r="G80">
            <v>0</v>
          </cell>
          <cell r="H80">
            <v>810</v>
          </cell>
          <cell r="I80">
            <v>1515.48</v>
          </cell>
          <cell r="J80">
            <v>1327.97</v>
          </cell>
          <cell r="K80">
            <v>156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4265.88</v>
          </cell>
          <cell r="R80">
            <v>0</v>
          </cell>
        </row>
        <row r="81">
          <cell r="A81">
            <v>134</v>
          </cell>
          <cell r="B81">
            <v>163923.25950000001</v>
          </cell>
          <cell r="C81">
            <v>99152.50940000001</v>
          </cell>
          <cell r="D81">
            <v>0</v>
          </cell>
          <cell r="E81">
            <v>0</v>
          </cell>
          <cell r="F81">
            <v>30000</v>
          </cell>
          <cell r="G81">
            <v>0</v>
          </cell>
          <cell r="H81">
            <v>2136.48</v>
          </cell>
          <cell r="I81">
            <v>3104.62</v>
          </cell>
          <cell r="J81">
            <v>7836</v>
          </cell>
          <cell r="K81">
            <v>2400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222.22</v>
          </cell>
          <cell r="Q81">
            <v>2200</v>
          </cell>
          <cell r="R81">
            <v>0</v>
          </cell>
        </row>
        <row r="82">
          <cell r="A82">
            <v>36</v>
          </cell>
          <cell r="B82">
            <v>690389.89883333328</v>
          </cell>
          <cell r="C82">
            <v>295891.72260000004</v>
          </cell>
          <cell r="D82">
            <v>0</v>
          </cell>
          <cell r="E82">
            <v>0</v>
          </cell>
          <cell r="F82">
            <v>4129.4319999999998</v>
          </cell>
          <cell r="G82">
            <v>0</v>
          </cell>
          <cell r="H82">
            <v>11495.864</v>
          </cell>
          <cell r="I82">
            <v>32983.550000000003</v>
          </cell>
          <cell r="J82">
            <v>28218.752666666667</v>
          </cell>
          <cell r="K82">
            <v>48857.786666666674</v>
          </cell>
          <cell r="L82">
            <v>12100</v>
          </cell>
          <cell r="M82">
            <v>13996.17</v>
          </cell>
          <cell r="N82">
            <v>0</v>
          </cell>
          <cell r="O82">
            <v>0</v>
          </cell>
          <cell r="P82">
            <v>14945.922666666667</v>
          </cell>
          <cell r="Q82">
            <v>25165.333333333336</v>
          </cell>
          <cell r="R82">
            <v>31457</v>
          </cell>
        </row>
        <row r="83">
          <cell r="A83">
            <v>1</v>
          </cell>
          <cell r="B83">
            <v>375108.52436666668</v>
          </cell>
          <cell r="C83">
            <v>214789.6004933333</v>
          </cell>
          <cell r="D83">
            <v>0</v>
          </cell>
          <cell r="E83">
            <v>0</v>
          </cell>
          <cell r="F83">
            <v>945.4552266666667</v>
          </cell>
          <cell r="G83">
            <v>0</v>
          </cell>
          <cell r="H83">
            <v>40797.800213333336</v>
          </cell>
          <cell r="I83">
            <v>56264.57</v>
          </cell>
          <cell r="J83">
            <v>84561.144346666668</v>
          </cell>
          <cell r="K83">
            <v>24935.204653333334</v>
          </cell>
          <cell r="L83">
            <v>92697.45</v>
          </cell>
          <cell r="M83">
            <v>24689.25</v>
          </cell>
          <cell r="N83">
            <v>0</v>
          </cell>
          <cell r="O83">
            <v>0</v>
          </cell>
          <cell r="P83">
            <v>21435.418720000001</v>
          </cell>
          <cell r="Q83">
            <v>61642.400000000001</v>
          </cell>
          <cell r="R83">
            <v>33107.11</v>
          </cell>
        </row>
        <row r="84">
          <cell r="A84">
            <v>2</v>
          </cell>
          <cell r="B84">
            <v>179052.86142500004</v>
          </cell>
          <cell r="C84">
            <v>106652.66011000001</v>
          </cell>
          <cell r="D84">
            <v>0</v>
          </cell>
          <cell r="E84">
            <v>0</v>
          </cell>
          <cell r="F84">
            <v>1072.5653333333332</v>
          </cell>
          <cell r="G84">
            <v>0</v>
          </cell>
          <cell r="H84">
            <v>21061.366666666669</v>
          </cell>
          <cell r="I84">
            <v>20763.490000000002</v>
          </cell>
          <cell r="J84">
            <v>40887.385333333339</v>
          </cell>
          <cell r="K84">
            <v>41029.373000000007</v>
          </cell>
          <cell r="L84">
            <v>416</v>
          </cell>
          <cell r="M84">
            <v>20153.34</v>
          </cell>
          <cell r="N84">
            <v>0</v>
          </cell>
          <cell r="O84">
            <v>0</v>
          </cell>
          <cell r="P84">
            <v>16476.342000000001</v>
          </cell>
          <cell r="Q84">
            <v>32571.014492753624</v>
          </cell>
          <cell r="R84">
            <v>11470</v>
          </cell>
        </row>
        <row r="85">
          <cell r="A85">
            <v>3</v>
          </cell>
          <cell r="B85">
            <v>200380.52686666668</v>
          </cell>
          <cell r="C85">
            <v>111014.01137333331</v>
          </cell>
          <cell r="D85">
            <v>0</v>
          </cell>
          <cell r="E85">
            <v>0</v>
          </cell>
          <cell r="F85">
            <v>143.10133333333334</v>
          </cell>
          <cell r="G85">
            <v>0</v>
          </cell>
          <cell r="H85">
            <v>19269.304000000004</v>
          </cell>
          <cell r="I85">
            <v>17283.397333333334</v>
          </cell>
          <cell r="J85">
            <v>51268.581333333335</v>
          </cell>
          <cell r="K85">
            <v>23245.122333333329</v>
          </cell>
          <cell r="L85">
            <v>0</v>
          </cell>
          <cell r="M85">
            <v>11046.52</v>
          </cell>
          <cell r="N85">
            <v>0</v>
          </cell>
          <cell r="O85">
            <v>0</v>
          </cell>
          <cell r="P85">
            <v>5026.5546666666669</v>
          </cell>
          <cell r="Q85">
            <v>104861.33333333334</v>
          </cell>
          <cell r="R85">
            <v>460</v>
          </cell>
        </row>
        <row r="86">
          <cell r="A86">
            <v>4</v>
          </cell>
          <cell r="B86">
            <v>421955.5278083334</v>
          </cell>
          <cell r="C86">
            <v>234870.97959666664</v>
          </cell>
          <cell r="D86">
            <v>0</v>
          </cell>
          <cell r="E86">
            <v>0</v>
          </cell>
          <cell r="F86">
            <v>3863.5049200000003</v>
          </cell>
          <cell r="G86">
            <v>0</v>
          </cell>
          <cell r="H86">
            <v>48869.746053333336</v>
          </cell>
          <cell r="I86">
            <v>56402.91</v>
          </cell>
          <cell r="J86">
            <v>115518.03728</v>
          </cell>
          <cell r="K86">
            <v>27063.281266666665</v>
          </cell>
          <cell r="L86">
            <v>44059.57</v>
          </cell>
          <cell r="M86">
            <v>46173.36</v>
          </cell>
          <cell r="N86">
            <v>1180.0024800000001</v>
          </cell>
          <cell r="O86">
            <v>0</v>
          </cell>
          <cell r="P86">
            <v>17507.107653333333</v>
          </cell>
          <cell r="Q86">
            <v>127732.13333333333</v>
          </cell>
          <cell r="R86">
            <v>32608.400000000001</v>
          </cell>
        </row>
        <row r="87">
          <cell r="A87">
            <v>5</v>
          </cell>
          <cell r="B87">
            <v>231316.13179283336</v>
          </cell>
          <cell r="C87">
            <v>128629.14443673333</v>
          </cell>
          <cell r="D87">
            <v>0</v>
          </cell>
          <cell r="E87">
            <v>0</v>
          </cell>
          <cell r="F87">
            <v>507.41232000000002</v>
          </cell>
          <cell r="G87">
            <v>0</v>
          </cell>
          <cell r="H87">
            <v>25935.389013333333</v>
          </cell>
          <cell r="I87">
            <v>32601.64</v>
          </cell>
          <cell r="J87">
            <v>66523.905839999992</v>
          </cell>
          <cell r="K87">
            <v>22682.345079999999</v>
          </cell>
          <cell r="L87">
            <v>11256.42</v>
          </cell>
          <cell r="M87">
            <v>13264.82</v>
          </cell>
          <cell r="N87">
            <v>0</v>
          </cell>
          <cell r="O87">
            <v>0</v>
          </cell>
          <cell r="P87">
            <v>32429.106613333333</v>
          </cell>
          <cell r="Q87">
            <v>48554.453333333338</v>
          </cell>
          <cell r="R87">
            <v>12206</v>
          </cell>
        </row>
        <row r="88">
          <cell r="A88">
            <v>6</v>
          </cell>
          <cell r="B88">
            <v>120780.65777500001</v>
          </cell>
          <cell r="C88">
            <v>69730.350996666661</v>
          </cell>
          <cell r="D88">
            <v>0</v>
          </cell>
          <cell r="E88">
            <v>0</v>
          </cell>
          <cell r="F88">
            <v>1757.5066666666667</v>
          </cell>
          <cell r="G88">
            <v>0</v>
          </cell>
          <cell r="H88">
            <v>15297.861333333332</v>
          </cell>
          <cell r="I88">
            <v>15216.15</v>
          </cell>
          <cell r="J88">
            <v>21124.813333333332</v>
          </cell>
          <cell r="K88">
            <v>22836.658333333333</v>
          </cell>
          <cell r="L88">
            <v>0</v>
          </cell>
          <cell r="M88">
            <v>10270.58</v>
          </cell>
          <cell r="N88">
            <v>0</v>
          </cell>
          <cell r="O88">
            <v>0</v>
          </cell>
          <cell r="P88">
            <v>2303.4006666666669</v>
          </cell>
          <cell r="Q88">
            <v>28954.666666666664</v>
          </cell>
          <cell r="R88">
            <v>7435</v>
          </cell>
        </row>
        <row r="89">
          <cell r="A89">
            <v>7</v>
          </cell>
          <cell r="B89">
            <v>446233.97463333333</v>
          </cell>
          <cell r="C89">
            <v>259287.16996</v>
          </cell>
          <cell r="D89">
            <v>0</v>
          </cell>
          <cell r="E89">
            <v>0</v>
          </cell>
          <cell r="F89">
            <v>12550.106333333333</v>
          </cell>
          <cell r="G89">
            <v>0</v>
          </cell>
          <cell r="H89">
            <v>46368.354666666666</v>
          </cell>
          <cell r="I89">
            <v>63233.3</v>
          </cell>
          <cell r="J89">
            <v>149221.34666666668</v>
          </cell>
          <cell r="K89">
            <v>29861.30366666667</v>
          </cell>
          <cell r="L89">
            <v>34267</v>
          </cell>
          <cell r="M89">
            <v>38911.760000000002</v>
          </cell>
          <cell r="N89">
            <v>6634.0666666666666</v>
          </cell>
          <cell r="O89">
            <v>0</v>
          </cell>
          <cell r="P89">
            <v>12981.397999999999</v>
          </cell>
          <cell r="Q89">
            <v>88872</v>
          </cell>
          <cell r="R89">
            <v>20853</v>
          </cell>
        </row>
        <row r="90">
          <cell r="A90">
            <v>9</v>
          </cell>
          <cell r="B90">
            <v>179453.67199999999</v>
          </cell>
          <cell r="C90">
            <v>95912.973466666663</v>
          </cell>
          <cell r="D90">
            <v>0</v>
          </cell>
          <cell r="E90">
            <v>0</v>
          </cell>
          <cell r="F90">
            <v>5180.8240000000005</v>
          </cell>
          <cell r="G90">
            <v>0</v>
          </cell>
          <cell r="H90">
            <v>26559.41066666667</v>
          </cell>
          <cell r="I90">
            <v>27354.01</v>
          </cell>
          <cell r="J90">
            <v>70510.055999999997</v>
          </cell>
          <cell r="K90">
            <v>21817.53833333333</v>
          </cell>
          <cell r="L90">
            <v>20821</v>
          </cell>
          <cell r="M90">
            <v>14635.21</v>
          </cell>
          <cell r="N90">
            <v>0</v>
          </cell>
          <cell r="O90">
            <v>0</v>
          </cell>
          <cell r="P90">
            <v>42834.842666666671</v>
          </cell>
          <cell r="Q90">
            <v>36936</v>
          </cell>
          <cell r="R90">
            <v>2750</v>
          </cell>
        </row>
        <row r="91">
          <cell r="A91">
            <v>10</v>
          </cell>
          <cell r="B91">
            <v>174593.16423333334</v>
          </cell>
          <cell r="C91">
            <v>101042.16161333334</v>
          </cell>
          <cell r="D91">
            <v>0</v>
          </cell>
          <cell r="E91">
            <v>0</v>
          </cell>
          <cell r="F91">
            <v>874.32509333333337</v>
          </cell>
          <cell r="G91">
            <v>0</v>
          </cell>
          <cell r="H91">
            <v>20081.421280000002</v>
          </cell>
          <cell r="I91">
            <v>22976.02</v>
          </cell>
          <cell r="J91">
            <v>24127.28616</v>
          </cell>
          <cell r="K91">
            <v>23580.084200000001</v>
          </cell>
          <cell r="L91">
            <v>11000</v>
          </cell>
          <cell r="M91">
            <v>14782.35</v>
          </cell>
          <cell r="N91">
            <v>0</v>
          </cell>
          <cell r="O91">
            <v>0</v>
          </cell>
          <cell r="P91">
            <v>6006.7497333333331</v>
          </cell>
          <cell r="Q91">
            <v>71096.386666666673</v>
          </cell>
          <cell r="R91">
            <v>43989</v>
          </cell>
        </row>
        <row r="92">
          <cell r="A92">
            <v>11</v>
          </cell>
          <cell r="B92">
            <v>150494.38169999997</v>
          </cell>
          <cell r="C92">
            <v>81995.767600000006</v>
          </cell>
          <cell r="D92">
            <v>0</v>
          </cell>
          <cell r="E92">
            <v>0</v>
          </cell>
          <cell r="F92">
            <v>3364.881973333333</v>
          </cell>
          <cell r="G92">
            <v>0</v>
          </cell>
          <cell r="H92">
            <v>14238.288053333334</v>
          </cell>
          <cell r="I92">
            <v>12478.78</v>
          </cell>
          <cell r="J92">
            <v>29099.517200000006</v>
          </cell>
          <cell r="K92">
            <v>22342.321959999997</v>
          </cell>
          <cell r="L92">
            <v>0</v>
          </cell>
          <cell r="M92">
            <v>11217.84</v>
          </cell>
          <cell r="N92">
            <v>1114.5093066666666</v>
          </cell>
          <cell r="O92">
            <v>0</v>
          </cell>
          <cell r="P92">
            <v>1505.112986666667</v>
          </cell>
          <cell r="Q92">
            <v>17781.226666666669</v>
          </cell>
          <cell r="R92">
            <v>21157.74</v>
          </cell>
        </row>
        <row r="93">
          <cell r="A93">
            <v>12</v>
          </cell>
          <cell r="B93">
            <v>276446.54043333337</v>
          </cell>
          <cell r="C93">
            <v>144740.37918666666</v>
          </cell>
          <cell r="D93">
            <v>0</v>
          </cell>
          <cell r="E93">
            <v>0</v>
          </cell>
          <cell r="F93">
            <v>832.81333333333339</v>
          </cell>
          <cell r="G93">
            <v>0</v>
          </cell>
          <cell r="H93">
            <v>27907.890773333336</v>
          </cell>
          <cell r="I93">
            <v>33174.29</v>
          </cell>
          <cell r="J93">
            <v>44569.188133333337</v>
          </cell>
          <cell r="K93">
            <v>26701.783666666663</v>
          </cell>
          <cell r="L93">
            <v>36125.9</v>
          </cell>
          <cell r="M93">
            <v>15951.28</v>
          </cell>
          <cell r="N93">
            <v>0</v>
          </cell>
          <cell r="O93">
            <v>0</v>
          </cell>
          <cell r="P93">
            <v>12992.986133333332</v>
          </cell>
          <cell r="Q93">
            <v>45253.146666666667</v>
          </cell>
          <cell r="R93">
            <v>10381</v>
          </cell>
        </row>
        <row r="94">
          <cell r="A94">
            <v>13</v>
          </cell>
          <cell r="B94">
            <v>107090.29683333333</v>
          </cell>
          <cell r="C94">
            <v>59892.869586666675</v>
          </cell>
          <cell r="D94">
            <v>0</v>
          </cell>
          <cell r="E94">
            <v>0</v>
          </cell>
          <cell r="F94">
            <v>136.39085333333333</v>
          </cell>
          <cell r="G94">
            <v>0</v>
          </cell>
          <cell r="H94">
            <v>11131.334426666668</v>
          </cell>
          <cell r="I94">
            <v>12261.93</v>
          </cell>
          <cell r="J94">
            <v>21111.434053333338</v>
          </cell>
          <cell r="K94">
            <v>21297.107960000001</v>
          </cell>
          <cell r="L94">
            <v>46432.73</v>
          </cell>
          <cell r="M94">
            <v>3073.57</v>
          </cell>
          <cell r="N94">
            <v>172.40237333333334</v>
          </cell>
          <cell r="O94">
            <v>0</v>
          </cell>
          <cell r="P94">
            <v>11214.222826666668</v>
          </cell>
          <cell r="Q94">
            <v>19584.52</v>
          </cell>
          <cell r="R94">
            <v>2259.1799999999998</v>
          </cell>
        </row>
        <row r="95">
          <cell r="A95">
            <v>14</v>
          </cell>
          <cell r="B95">
            <v>227424.26083333333</v>
          </cell>
          <cell r="C95">
            <v>135735.87307999996</v>
          </cell>
          <cell r="D95">
            <v>0</v>
          </cell>
          <cell r="E95">
            <v>0</v>
          </cell>
          <cell r="F95">
            <v>419.4770933333333</v>
          </cell>
          <cell r="G95">
            <v>0</v>
          </cell>
          <cell r="H95">
            <v>28461.135000000006</v>
          </cell>
          <cell r="I95">
            <v>22183.85</v>
          </cell>
          <cell r="J95">
            <v>56929.412973333332</v>
          </cell>
          <cell r="K95">
            <v>22618.137040000001</v>
          </cell>
          <cell r="L95">
            <v>1277</v>
          </cell>
          <cell r="M95">
            <v>11576.85</v>
          </cell>
          <cell r="N95">
            <v>0</v>
          </cell>
          <cell r="O95">
            <v>0</v>
          </cell>
          <cell r="P95">
            <v>10599.539773333332</v>
          </cell>
          <cell r="Q95">
            <v>49856.213333333333</v>
          </cell>
          <cell r="R95">
            <v>6953.6</v>
          </cell>
        </row>
        <row r="96">
          <cell r="A96">
            <v>15</v>
          </cell>
          <cell r="B96">
            <v>323980.25769166666</v>
          </cell>
          <cell r="C96">
            <v>173073.53902999999</v>
          </cell>
          <cell r="D96">
            <v>0</v>
          </cell>
          <cell r="E96">
            <v>0</v>
          </cell>
          <cell r="F96">
            <v>1299.0266666666662</v>
          </cell>
          <cell r="G96">
            <v>0</v>
          </cell>
          <cell r="H96">
            <v>43522.154666666669</v>
          </cell>
          <cell r="I96">
            <v>42701.66</v>
          </cell>
          <cell r="J96">
            <v>84761.837333333344</v>
          </cell>
          <cell r="K96">
            <v>23368.773000000001</v>
          </cell>
          <cell r="L96">
            <v>74141</v>
          </cell>
          <cell r="M96">
            <v>19413.12</v>
          </cell>
          <cell r="N96">
            <v>0</v>
          </cell>
          <cell r="O96">
            <v>0</v>
          </cell>
          <cell r="P96">
            <v>43840.548666666662</v>
          </cell>
          <cell r="Q96">
            <v>73521.333333333328</v>
          </cell>
          <cell r="R96">
            <v>0</v>
          </cell>
        </row>
        <row r="97">
          <cell r="A97">
            <v>16</v>
          </cell>
          <cell r="B97">
            <v>160894.65186666668</v>
          </cell>
          <cell r="C97">
            <v>87761.458040000012</v>
          </cell>
          <cell r="D97">
            <v>0</v>
          </cell>
          <cell r="E97">
            <v>0</v>
          </cell>
          <cell r="F97">
            <v>450</v>
          </cell>
          <cell r="G97">
            <v>0</v>
          </cell>
          <cell r="H97">
            <v>21101.106666666667</v>
          </cell>
          <cell r="I97">
            <v>16734.41</v>
          </cell>
          <cell r="J97">
            <v>44405.872000000003</v>
          </cell>
          <cell r="K97">
            <v>25734.895666666664</v>
          </cell>
          <cell r="L97">
            <v>0</v>
          </cell>
          <cell r="M97">
            <v>10655.51</v>
          </cell>
          <cell r="N97">
            <v>0</v>
          </cell>
          <cell r="O97">
            <v>0</v>
          </cell>
          <cell r="P97">
            <v>9617.137999999999</v>
          </cell>
          <cell r="Q97">
            <v>18542.666666666664</v>
          </cell>
          <cell r="R97">
            <v>4059</v>
          </cell>
        </row>
        <row r="98">
          <cell r="A98">
            <v>17</v>
          </cell>
          <cell r="B98">
            <v>255412.95543333332</v>
          </cell>
          <cell r="C98">
            <v>156270.07868000001</v>
          </cell>
          <cell r="D98">
            <v>0</v>
          </cell>
          <cell r="E98">
            <v>0</v>
          </cell>
          <cell r="F98">
            <v>191.40845333333334</v>
          </cell>
          <cell r="G98">
            <v>0</v>
          </cell>
          <cell r="H98">
            <v>35456.898346666669</v>
          </cell>
          <cell r="I98">
            <v>41206.97</v>
          </cell>
          <cell r="J98">
            <v>65994.278080000004</v>
          </cell>
          <cell r="K98">
            <v>23683.248599999999</v>
          </cell>
          <cell r="L98">
            <v>6430.47</v>
          </cell>
          <cell r="M98">
            <v>20351.240000000002</v>
          </cell>
          <cell r="N98">
            <v>0</v>
          </cell>
          <cell r="O98">
            <v>0</v>
          </cell>
          <cell r="P98">
            <v>31157.629466666665</v>
          </cell>
          <cell r="Q98">
            <v>104776.85333333333</v>
          </cell>
          <cell r="R98">
            <v>14199.23</v>
          </cell>
        </row>
        <row r="99">
          <cell r="A99">
            <v>18</v>
          </cell>
          <cell r="B99">
            <v>241550.61183333333</v>
          </cell>
          <cell r="C99">
            <v>132534.54942666669</v>
          </cell>
          <cell r="D99">
            <v>0</v>
          </cell>
          <cell r="E99">
            <v>0</v>
          </cell>
          <cell r="F99">
            <v>1721.8424799999998</v>
          </cell>
          <cell r="G99">
            <v>0</v>
          </cell>
          <cell r="H99">
            <v>20591.017573333338</v>
          </cell>
          <cell r="I99">
            <v>38728.466639999999</v>
          </cell>
          <cell r="J99">
            <v>95057.172453333333</v>
          </cell>
          <cell r="K99">
            <v>25359.64830666667</v>
          </cell>
          <cell r="L99">
            <v>9141.9271200000003</v>
          </cell>
          <cell r="M99">
            <v>11702.38</v>
          </cell>
          <cell r="N99">
            <v>0</v>
          </cell>
          <cell r="O99">
            <v>0</v>
          </cell>
          <cell r="P99">
            <v>16647.065146666664</v>
          </cell>
          <cell r="Q99">
            <v>82070.026666666672</v>
          </cell>
          <cell r="R99">
            <v>1608.2783733333335</v>
          </cell>
        </row>
        <row r="100">
          <cell r="A100">
            <v>19</v>
          </cell>
          <cell r="B100">
            <v>46147.551820002402</v>
          </cell>
          <cell r="C100">
            <v>44237.523253333333</v>
          </cell>
          <cell r="D100">
            <v>0</v>
          </cell>
          <cell r="E100">
            <v>0</v>
          </cell>
          <cell r="F100">
            <v>3623.3813333333333</v>
          </cell>
          <cell r="G100">
            <v>0</v>
          </cell>
          <cell r="H100">
            <v>9359.9201333333331</v>
          </cell>
          <cell r="I100">
            <v>7308.65</v>
          </cell>
          <cell r="J100">
            <v>16722.016</v>
          </cell>
          <cell r="K100">
            <v>21553.565000000002</v>
          </cell>
          <cell r="L100">
            <v>4602</v>
          </cell>
          <cell r="M100">
            <v>1981.73</v>
          </cell>
          <cell r="N100">
            <v>216.73600000000002</v>
          </cell>
          <cell r="O100">
            <v>0</v>
          </cell>
          <cell r="P100">
            <v>1695.67</v>
          </cell>
          <cell r="Q100">
            <v>12250.666666666668</v>
          </cell>
          <cell r="R100">
            <v>0</v>
          </cell>
        </row>
        <row r="101">
          <cell r="A101">
            <v>20</v>
          </cell>
          <cell r="B101">
            <v>230776.04700000002</v>
          </cell>
          <cell r="C101">
            <v>127668.13229333334</v>
          </cell>
          <cell r="D101">
            <v>0</v>
          </cell>
          <cell r="E101">
            <v>0</v>
          </cell>
          <cell r="F101">
            <v>10124.516586666668</v>
          </cell>
          <cell r="G101">
            <v>0</v>
          </cell>
          <cell r="H101">
            <v>30860.040480000003</v>
          </cell>
          <cell r="I101">
            <v>47697.9</v>
          </cell>
          <cell r="J101">
            <v>86551.048586666671</v>
          </cell>
          <cell r="K101">
            <v>27668.000173333334</v>
          </cell>
          <cell r="L101">
            <v>14909</v>
          </cell>
          <cell r="M101">
            <v>19083.490000000002</v>
          </cell>
          <cell r="N101">
            <v>0</v>
          </cell>
          <cell r="O101">
            <v>0</v>
          </cell>
          <cell r="P101">
            <v>27046.92450666667</v>
          </cell>
          <cell r="Q101">
            <v>64203.573333333334</v>
          </cell>
          <cell r="R101">
            <v>17524</v>
          </cell>
        </row>
        <row r="102">
          <cell r="A102">
            <v>21</v>
          </cell>
          <cell r="B102">
            <v>122801.99950000001</v>
          </cell>
          <cell r="C102">
            <v>73444.913613333352</v>
          </cell>
          <cell r="D102">
            <v>0</v>
          </cell>
          <cell r="E102">
            <v>0</v>
          </cell>
          <cell r="F102">
            <v>6866.877253333334</v>
          </cell>
          <cell r="G102">
            <v>0</v>
          </cell>
          <cell r="H102">
            <v>11619.057413333334</v>
          </cell>
          <cell r="I102">
            <v>16348.5</v>
          </cell>
          <cell r="J102">
            <v>33442.086933333339</v>
          </cell>
          <cell r="K102">
            <v>21256.247666666666</v>
          </cell>
          <cell r="L102">
            <v>2907.87</v>
          </cell>
          <cell r="M102">
            <v>6836.97</v>
          </cell>
          <cell r="N102">
            <v>0</v>
          </cell>
          <cell r="O102">
            <v>0</v>
          </cell>
          <cell r="P102">
            <v>9231.6613333333335</v>
          </cell>
          <cell r="Q102">
            <v>28347.533333333333</v>
          </cell>
          <cell r="R102">
            <v>1437</v>
          </cell>
        </row>
        <row r="103">
          <cell r="A103">
            <v>23</v>
          </cell>
          <cell r="B103">
            <v>155151.7795</v>
          </cell>
          <cell r="C103">
            <v>96724.451333333331</v>
          </cell>
          <cell r="D103">
            <v>0</v>
          </cell>
          <cell r="E103">
            <v>0</v>
          </cell>
          <cell r="F103">
            <v>124.51205333333334</v>
          </cell>
          <cell r="G103">
            <v>0</v>
          </cell>
          <cell r="H103">
            <v>22543.146666666667</v>
          </cell>
          <cell r="I103">
            <v>34877.43</v>
          </cell>
          <cell r="J103">
            <v>34895.885333333332</v>
          </cell>
          <cell r="K103">
            <v>22145.420999999998</v>
          </cell>
          <cell r="L103">
            <v>0</v>
          </cell>
          <cell r="M103">
            <v>12016.55</v>
          </cell>
          <cell r="N103">
            <v>0</v>
          </cell>
          <cell r="O103">
            <v>0</v>
          </cell>
          <cell r="P103">
            <v>1832.3813333333333</v>
          </cell>
          <cell r="Q103">
            <v>52941.333333333336</v>
          </cell>
          <cell r="R103">
            <v>5820</v>
          </cell>
        </row>
        <row r="104">
          <cell r="A104">
            <v>24</v>
          </cell>
          <cell r="B104">
            <v>164966.12353333333</v>
          </cell>
          <cell r="C104">
            <v>91219.086040000009</v>
          </cell>
          <cell r="D104">
            <v>0</v>
          </cell>
          <cell r="E104">
            <v>0</v>
          </cell>
          <cell r="F104">
            <v>935.53600000000006</v>
          </cell>
          <cell r="G104">
            <v>0</v>
          </cell>
          <cell r="H104">
            <v>18379.314666666669</v>
          </cell>
          <cell r="I104">
            <v>16639.8</v>
          </cell>
          <cell r="J104">
            <v>22974.016000000003</v>
          </cell>
          <cell r="K104">
            <v>23321.535666666667</v>
          </cell>
          <cell r="L104">
            <v>0</v>
          </cell>
          <cell r="M104">
            <v>8775.59</v>
          </cell>
          <cell r="N104">
            <v>0</v>
          </cell>
          <cell r="O104">
            <v>0</v>
          </cell>
          <cell r="P104">
            <v>5496.5313333333334</v>
          </cell>
          <cell r="Q104">
            <v>37609.333333333328</v>
          </cell>
          <cell r="R104">
            <v>2801</v>
          </cell>
        </row>
        <row r="105">
          <cell r="A105">
            <v>25</v>
          </cell>
          <cell r="B105">
            <v>102851.44900000001</v>
          </cell>
          <cell r="C105">
            <v>57791.311400000006</v>
          </cell>
          <cell r="D105">
            <v>0</v>
          </cell>
          <cell r="E105">
            <v>0</v>
          </cell>
          <cell r="F105">
            <v>6286.7333333333336</v>
          </cell>
          <cell r="G105">
            <v>0</v>
          </cell>
          <cell r="H105">
            <v>10127.384</v>
          </cell>
          <cell r="I105">
            <v>10293.41</v>
          </cell>
          <cell r="J105">
            <v>30201.328000000001</v>
          </cell>
          <cell r="K105">
            <v>22082.250333333337</v>
          </cell>
          <cell r="L105">
            <v>6290.81</v>
          </cell>
          <cell r="M105">
            <v>6194.64</v>
          </cell>
          <cell r="N105">
            <v>2310.4613333333332</v>
          </cell>
          <cell r="O105">
            <v>0</v>
          </cell>
          <cell r="P105">
            <v>7105.4506666666666</v>
          </cell>
          <cell r="Q105">
            <v>20735.443333333336</v>
          </cell>
          <cell r="R105">
            <v>6490.05</v>
          </cell>
        </row>
        <row r="106">
          <cell r="A106">
            <v>26</v>
          </cell>
          <cell r="B106">
            <v>138003.88690000001</v>
          </cell>
          <cell r="C106">
            <v>76307.341946666667</v>
          </cell>
          <cell r="D106">
            <v>0</v>
          </cell>
          <cell r="E106">
            <v>0</v>
          </cell>
          <cell r="F106">
            <v>5951.9040000000005</v>
          </cell>
          <cell r="G106">
            <v>0</v>
          </cell>
          <cell r="H106">
            <v>17377.797333333336</v>
          </cell>
          <cell r="I106">
            <v>28121.64</v>
          </cell>
          <cell r="J106">
            <v>52072.213333333333</v>
          </cell>
          <cell r="K106">
            <v>21136.114333333335</v>
          </cell>
          <cell r="L106">
            <v>2242</v>
          </cell>
          <cell r="M106">
            <v>10446.44</v>
          </cell>
          <cell r="N106">
            <v>1026.7173333333335</v>
          </cell>
          <cell r="O106">
            <v>0</v>
          </cell>
          <cell r="P106">
            <v>14518.525333333333</v>
          </cell>
          <cell r="Q106">
            <v>24532</v>
          </cell>
          <cell r="R106">
            <v>13103</v>
          </cell>
        </row>
        <row r="107">
          <cell r="A107">
            <v>27</v>
          </cell>
          <cell r="B107">
            <v>95076.016833333342</v>
          </cell>
          <cell r="C107">
            <v>56166.725093333327</v>
          </cell>
          <cell r="D107">
            <v>0</v>
          </cell>
          <cell r="E107">
            <v>0</v>
          </cell>
          <cell r="F107">
            <v>3838.5646933333333</v>
          </cell>
          <cell r="G107">
            <v>0</v>
          </cell>
          <cell r="H107">
            <v>7523.370053333334</v>
          </cell>
          <cell r="I107">
            <v>15481.87</v>
          </cell>
          <cell r="J107">
            <v>44019.262213333335</v>
          </cell>
          <cell r="K107">
            <v>20897.174466666664</v>
          </cell>
          <cell r="L107">
            <v>0</v>
          </cell>
          <cell r="M107">
            <v>2977.76</v>
          </cell>
          <cell r="N107">
            <v>1156.3560266666668</v>
          </cell>
          <cell r="O107">
            <v>0</v>
          </cell>
          <cell r="P107">
            <v>6573.4409866666665</v>
          </cell>
          <cell r="Q107">
            <v>26440.426666666666</v>
          </cell>
          <cell r="R107">
            <v>1359.5</v>
          </cell>
        </row>
        <row r="108">
          <cell r="A108">
            <v>28</v>
          </cell>
          <cell r="B108">
            <v>94903.184366666683</v>
          </cell>
          <cell r="C108">
            <v>53433.322000000007</v>
          </cell>
          <cell r="D108">
            <v>0</v>
          </cell>
          <cell r="E108">
            <v>0</v>
          </cell>
          <cell r="F108">
            <v>6153.4684800000005</v>
          </cell>
          <cell r="G108">
            <v>0</v>
          </cell>
          <cell r="H108">
            <v>9201.0498666666663</v>
          </cell>
          <cell r="I108">
            <v>12051.69</v>
          </cell>
          <cell r="J108">
            <v>23042.89914666667</v>
          </cell>
          <cell r="K108">
            <v>20794.377693333332</v>
          </cell>
          <cell r="L108">
            <v>0</v>
          </cell>
          <cell r="M108">
            <v>6092.16</v>
          </cell>
          <cell r="N108">
            <v>261.86154666666664</v>
          </cell>
          <cell r="O108">
            <v>0</v>
          </cell>
          <cell r="P108">
            <v>4087.1947466666666</v>
          </cell>
          <cell r="Q108">
            <v>21497.026666666665</v>
          </cell>
          <cell r="R108">
            <v>189</v>
          </cell>
        </row>
        <row r="109">
          <cell r="A109">
            <v>29</v>
          </cell>
          <cell r="B109">
            <v>81267.324700000012</v>
          </cell>
          <cell r="C109">
            <v>42152.039906666658</v>
          </cell>
          <cell r="D109">
            <v>0</v>
          </cell>
          <cell r="E109">
            <v>0</v>
          </cell>
          <cell r="F109">
            <v>1286.5255466666665</v>
          </cell>
          <cell r="G109">
            <v>0</v>
          </cell>
          <cell r="H109">
            <v>8676.2986666666657</v>
          </cell>
          <cell r="I109">
            <v>8638.85</v>
          </cell>
          <cell r="J109">
            <v>14153.138666666666</v>
          </cell>
          <cell r="K109">
            <v>21816.887666666666</v>
          </cell>
          <cell r="L109">
            <v>12747</v>
          </cell>
          <cell r="M109">
            <v>4702.7</v>
          </cell>
          <cell r="N109">
            <v>216.73600000000002</v>
          </cell>
          <cell r="O109">
            <v>0</v>
          </cell>
          <cell r="P109">
            <v>1956.5519999999999</v>
          </cell>
          <cell r="Q109">
            <v>9406.6666666666679</v>
          </cell>
          <cell r="R109">
            <v>2345</v>
          </cell>
        </row>
        <row r="110">
          <cell r="A110">
            <v>30</v>
          </cell>
          <cell r="B110">
            <v>147212.13883333333</v>
          </cell>
          <cell r="C110">
            <v>80022.118213333335</v>
          </cell>
          <cell r="D110">
            <v>0</v>
          </cell>
          <cell r="E110">
            <v>0</v>
          </cell>
          <cell r="F110">
            <v>1063.7152799999999</v>
          </cell>
          <cell r="G110">
            <v>0</v>
          </cell>
          <cell r="H110">
            <v>15350.813440000002</v>
          </cell>
          <cell r="I110">
            <v>20028.689999999999</v>
          </cell>
          <cell r="J110">
            <v>40405.314453333332</v>
          </cell>
          <cell r="K110">
            <v>23068.744146666664</v>
          </cell>
          <cell r="L110">
            <v>0</v>
          </cell>
          <cell r="M110">
            <v>11867.17</v>
          </cell>
          <cell r="N110">
            <v>0</v>
          </cell>
          <cell r="O110">
            <v>0</v>
          </cell>
          <cell r="P110">
            <v>4009.9168800000002</v>
          </cell>
          <cell r="Q110">
            <v>73380.506666666653</v>
          </cell>
          <cell r="R110">
            <v>2687</v>
          </cell>
        </row>
        <row r="111">
          <cell r="A111">
            <v>31</v>
          </cell>
          <cell r="B111">
            <v>142358.35183333335</v>
          </cell>
          <cell r="C111">
            <v>80055.855493333336</v>
          </cell>
          <cell r="D111">
            <v>0</v>
          </cell>
          <cell r="E111">
            <v>0</v>
          </cell>
          <cell r="F111">
            <v>6195.6625333333341</v>
          </cell>
          <cell r="G111">
            <v>0</v>
          </cell>
          <cell r="H111">
            <v>19300.673040000001</v>
          </cell>
          <cell r="I111">
            <v>22415.8</v>
          </cell>
          <cell r="J111">
            <v>27912.720880000001</v>
          </cell>
          <cell r="K111">
            <v>22623.604066666667</v>
          </cell>
          <cell r="L111">
            <v>20485.669999999998</v>
          </cell>
          <cell r="M111">
            <v>9240.84</v>
          </cell>
          <cell r="N111">
            <v>0</v>
          </cell>
          <cell r="O111">
            <v>0</v>
          </cell>
          <cell r="P111">
            <v>19488.212666666666</v>
          </cell>
          <cell r="Q111">
            <v>48431.186666666668</v>
          </cell>
          <cell r="R111">
            <v>21709.3</v>
          </cell>
        </row>
        <row r="112">
          <cell r="A112">
            <v>32</v>
          </cell>
          <cell r="B112">
            <v>101715.19233333334</v>
          </cell>
          <cell r="C112">
            <v>55608.770733333331</v>
          </cell>
          <cell r="D112">
            <v>0</v>
          </cell>
          <cell r="E112">
            <v>0</v>
          </cell>
          <cell r="F112">
            <v>166.72</v>
          </cell>
          <cell r="G112">
            <v>0</v>
          </cell>
          <cell r="H112">
            <v>9716.4533333333329</v>
          </cell>
          <cell r="I112">
            <v>6668.59</v>
          </cell>
          <cell r="J112">
            <v>84977.183999999994</v>
          </cell>
          <cell r="K112">
            <v>20742.194333333333</v>
          </cell>
          <cell r="L112">
            <v>33170</v>
          </cell>
          <cell r="M112">
            <v>2007.8</v>
          </cell>
          <cell r="N112">
            <v>0</v>
          </cell>
          <cell r="O112">
            <v>0</v>
          </cell>
          <cell r="P112">
            <v>10968.906666666666</v>
          </cell>
          <cell r="Q112">
            <v>10989.333333333334</v>
          </cell>
          <cell r="R112">
            <v>672</v>
          </cell>
        </row>
        <row r="113">
          <cell r="A113">
            <v>34</v>
          </cell>
          <cell r="B113">
            <v>67873.184366666668</v>
          </cell>
          <cell r="C113">
            <v>37524.713973333332</v>
          </cell>
          <cell r="D113">
            <v>0</v>
          </cell>
          <cell r="E113">
            <v>0</v>
          </cell>
          <cell r="F113">
            <v>75.024000000000001</v>
          </cell>
          <cell r="G113">
            <v>0</v>
          </cell>
          <cell r="H113">
            <v>7778.333333333333</v>
          </cell>
          <cell r="I113">
            <v>12409.69</v>
          </cell>
          <cell r="J113">
            <v>30148.533333333333</v>
          </cell>
          <cell r="K113">
            <v>20751.180999999997</v>
          </cell>
          <cell r="L113">
            <v>0</v>
          </cell>
          <cell r="M113">
            <v>2426.0300000000002</v>
          </cell>
          <cell r="N113">
            <v>0</v>
          </cell>
          <cell r="O113">
            <v>0</v>
          </cell>
          <cell r="P113">
            <v>10487.509333333333</v>
          </cell>
          <cell r="Q113">
            <v>16310.666666666668</v>
          </cell>
          <cell r="R113">
            <v>0</v>
          </cell>
        </row>
        <row r="114">
          <cell r="A114">
            <v>150</v>
          </cell>
          <cell r="B114">
            <v>130014.458826</v>
          </cell>
          <cell r="C114">
            <v>80695.572500533337</v>
          </cell>
          <cell r="D114">
            <v>0</v>
          </cell>
          <cell r="E114">
            <v>0</v>
          </cell>
          <cell r="F114">
            <v>7945.4306133333339</v>
          </cell>
          <cell r="G114">
            <v>0</v>
          </cell>
          <cell r="H114">
            <v>19012.087626666667</v>
          </cell>
          <cell r="I114">
            <v>28608.93</v>
          </cell>
          <cell r="J114">
            <v>58192.865760000001</v>
          </cell>
          <cell r="K114">
            <v>20683.897906666665</v>
          </cell>
          <cell r="L114">
            <v>1892.97</v>
          </cell>
          <cell r="M114">
            <v>3580.04</v>
          </cell>
          <cell r="N114">
            <v>0</v>
          </cell>
          <cell r="O114">
            <v>0</v>
          </cell>
          <cell r="P114">
            <v>12766.102053333334</v>
          </cell>
          <cell r="Q114">
            <v>35979.213333333333</v>
          </cell>
          <cell r="R114">
            <v>3241</v>
          </cell>
        </row>
      </sheetData>
      <sheetData sheetId="23"/>
      <sheetData sheetId="24"/>
      <sheetData sheetId="2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m29 dic"/>
      <sheetName val="Tab Dinam"/>
      <sheetName val="Tab Dinam 1"/>
      <sheetName val="resultados"/>
      <sheetName val="Hoja3"/>
    </sheetNames>
    <sheetDataSet>
      <sheetData sheetId="0" refreshError="1"/>
      <sheetData sheetId="1" refreshError="1"/>
      <sheetData sheetId="2" refreshError="1"/>
      <sheetData sheetId="3" refreshError="1">
        <row r="3">
          <cell r="A3">
            <v>611001010000</v>
          </cell>
          <cell r="J3">
            <v>-2.04</v>
          </cell>
          <cell r="K3">
            <v>0</v>
          </cell>
          <cell r="AD3">
            <v>0</v>
          </cell>
          <cell r="AI3">
            <v>0</v>
          </cell>
          <cell r="AL3">
            <v>-440487.72</v>
          </cell>
          <cell r="AV3">
            <v>-134.15</v>
          </cell>
          <cell r="BD3">
            <v>-16678.38</v>
          </cell>
          <cell r="BK3">
            <v>0</v>
          </cell>
          <cell r="CC3">
            <v>0</v>
          </cell>
        </row>
        <row r="4">
          <cell r="A4">
            <v>611001010001</v>
          </cell>
          <cell r="J4">
            <v>-2738076.03</v>
          </cell>
          <cell r="K4">
            <v>-6446039.3499999996</v>
          </cell>
          <cell r="R4">
            <v>-93920.58</v>
          </cell>
          <cell r="AD4">
            <v>-32498496.920000002</v>
          </cell>
          <cell r="AI4">
            <v>-2264.15</v>
          </cell>
          <cell r="AL4">
            <v>-51004890.240000002</v>
          </cell>
          <cell r="AV4">
            <v>-325404.06</v>
          </cell>
          <cell r="AY4">
            <v>-4450.3100000000004</v>
          </cell>
          <cell r="BD4">
            <v>-16162033.550000001</v>
          </cell>
          <cell r="BK4">
            <v>-3366362.09</v>
          </cell>
          <cell r="BL4">
            <v>-35.979999999999997</v>
          </cell>
          <cell r="CC4">
            <v>-19559361.780000001</v>
          </cell>
        </row>
        <row r="5">
          <cell r="A5">
            <v>611001010002</v>
          </cell>
          <cell r="J5">
            <v>-1539126.22</v>
          </cell>
          <cell r="K5">
            <v>-39536.9</v>
          </cell>
          <cell r="L5">
            <v>0</v>
          </cell>
          <cell r="R5">
            <v>-2695.61</v>
          </cell>
          <cell r="AD5">
            <v>-506.3</v>
          </cell>
          <cell r="AH5">
            <v>0</v>
          </cell>
          <cell r="AL5">
            <v>-600544.68999999994</v>
          </cell>
          <cell r="BD5">
            <v>-129119.16</v>
          </cell>
          <cell r="BH5">
            <v>0</v>
          </cell>
        </row>
        <row r="6">
          <cell r="A6">
            <v>611001010003</v>
          </cell>
          <cell r="J6">
            <v>0</v>
          </cell>
          <cell r="AL6">
            <v>0</v>
          </cell>
        </row>
        <row r="7">
          <cell r="A7">
            <v>611001010004</v>
          </cell>
          <cell r="K7">
            <v>0</v>
          </cell>
          <cell r="AI7">
            <v>0</v>
          </cell>
          <cell r="AY7">
            <v>0</v>
          </cell>
        </row>
        <row r="8">
          <cell r="A8">
            <v>611001010005</v>
          </cell>
          <cell r="L8">
            <v>-5369.87</v>
          </cell>
        </row>
        <row r="9">
          <cell r="A9">
            <v>611001010006</v>
          </cell>
          <cell r="J9">
            <v>0</v>
          </cell>
          <cell r="K9">
            <v>0</v>
          </cell>
          <cell r="AD9">
            <v>0</v>
          </cell>
          <cell r="AI9">
            <v>0</v>
          </cell>
          <cell r="AL9">
            <v>-79067.42</v>
          </cell>
          <cell r="AY9">
            <v>0</v>
          </cell>
          <cell r="BD9">
            <v>0</v>
          </cell>
          <cell r="BK9">
            <v>0</v>
          </cell>
          <cell r="CC9">
            <v>0</v>
          </cell>
        </row>
        <row r="10">
          <cell r="A10">
            <v>611001010007</v>
          </cell>
          <cell r="J10">
            <v>0</v>
          </cell>
          <cell r="K10">
            <v>0</v>
          </cell>
          <cell r="AI10">
            <v>0</v>
          </cell>
          <cell r="AL10">
            <v>-211.92</v>
          </cell>
          <cell r="AY10">
            <v>-1562.65</v>
          </cell>
          <cell r="BD10">
            <v>-88.04</v>
          </cell>
          <cell r="BG10">
            <v>0</v>
          </cell>
        </row>
        <row r="11">
          <cell r="A11">
            <v>611001010008</v>
          </cell>
          <cell r="CC11">
            <v>0</v>
          </cell>
        </row>
        <row r="12">
          <cell r="A12">
            <v>611001010009</v>
          </cell>
          <cell r="J12">
            <v>-320524.40999999997</v>
          </cell>
          <cell r="K12">
            <v>-83791.929999999993</v>
          </cell>
          <cell r="R12">
            <v>-338.77</v>
          </cell>
          <cell r="AD12">
            <v>-179625.78</v>
          </cell>
          <cell r="AL12">
            <v>-252198.65</v>
          </cell>
          <cell r="BD12">
            <v>-67320.83</v>
          </cell>
        </row>
        <row r="13">
          <cell r="A13">
            <v>611001010010</v>
          </cell>
          <cell r="J13">
            <v>-12794.26</v>
          </cell>
          <cell r="K13">
            <v>-44957.21</v>
          </cell>
          <cell r="L13">
            <v>0</v>
          </cell>
          <cell r="R13">
            <v>-192.13</v>
          </cell>
          <cell r="AD13">
            <v>-69130.320000000007</v>
          </cell>
          <cell r="AL13">
            <v>-131396.96</v>
          </cell>
          <cell r="AY13">
            <v>0</v>
          </cell>
          <cell r="BD13">
            <v>-159449.79</v>
          </cell>
          <cell r="BK13">
            <v>-16366.82</v>
          </cell>
          <cell r="CC13">
            <v>-20362.189999999999</v>
          </cell>
        </row>
        <row r="14">
          <cell r="A14">
            <v>611001010011</v>
          </cell>
          <cell r="AD14">
            <v>0</v>
          </cell>
          <cell r="AI14">
            <v>-262357.45</v>
          </cell>
        </row>
        <row r="15">
          <cell r="A15">
            <v>611001010013</v>
          </cell>
          <cell r="AD15">
            <v>0</v>
          </cell>
        </row>
        <row r="16">
          <cell r="A16">
            <v>611001010015</v>
          </cell>
          <cell r="AD16">
            <v>0</v>
          </cell>
        </row>
        <row r="17">
          <cell r="A17">
            <v>611001010016</v>
          </cell>
          <cell r="J17">
            <v>0</v>
          </cell>
          <cell r="L17">
            <v>-195585.92000000001</v>
          </cell>
          <cell r="AL17">
            <v>0</v>
          </cell>
          <cell r="BD17">
            <v>-57.2</v>
          </cell>
        </row>
        <row r="18">
          <cell r="A18">
            <v>611001010017</v>
          </cell>
          <cell r="L18">
            <v>-385863.14</v>
          </cell>
          <cell r="AL18">
            <v>0</v>
          </cell>
        </row>
        <row r="19">
          <cell r="A19">
            <v>611001010018</v>
          </cell>
          <cell r="L19">
            <v>-600.54</v>
          </cell>
        </row>
        <row r="20">
          <cell r="A20">
            <v>611001010019</v>
          </cell>
          <cell r="AD20">
            <v>0</v>
          </cell>
        </row>
        <row r="21">
          <cell r="A21">
            <v>611001010090</v>
          </cell>
          <cell r="J21">
            <v>0</v>
          </cell>
          <cell r="K21">
            <v>0</v>
          </cell>
          <cell r="AL21">
            <v>0</v>
          </cell>
          <cell r="BD21">
            <v>0</v>
          </cell>
        </row>
        <row r="22">
          <cell r="A22">
            <v>611001010091</v>
          </cell>
          <cell r="AY22">
            <v>-20605.34</v>
          </cell>
        </row>
        <row r="23">
          <cell r="A23">
            <v>611001020000</v>
          </cell>
          <cell r="J23">
            <v>-85847.24</v>
          </cell>
          <cell r="K23">
            <v>0</v>
          </cell>
          <cell r="L23">
            <v>0</v>
          </cell>
          <cell r="R23">
            <v>-64.13</v>
          </cell>
          <cell r="AD23">
            <v>-338521.14</v>
          </cell>
          <cell r="AL23">
            <v>-74370.75</v>
          </cell>
          <cell r="AY23">
            <v>0</v>
          </cell>
          <cell r="BD23">
            <v>-21030.17</v>
          </cell>
          <cell r="BG23">
            <v>0</v>
          </cell>
          <cell r="BK23">
            <v>-125245.34</v>
          </cell>
          <cell r="CC23">
            <v>-856.43</v>
          </cell>
        </row>
        <row r="24">
          <cell r="A24">
            <v>611001020001</v>
          </cell>
          <cell r="J24">
            <v>0</v>
          </cell>
          <cell r="L24">
            <v>-37196.839999999997</v>
          </cell>
        </row>
        <row r="25">
          <cell r="A25">
            <v>611001020002</v>
          </cell>
          <cell r="L25">
            <v>0</v>
          </cell>
        </row>
        <row r="26">
          <cell r="A26">
            <v>611001020003</v>
          </cell>
          <cell r="G26">
            <v>-13603.8</v>
          </cell>
        </row>
        <row r="27">
          <cell r="A27">
            <v>611001020004</v>
          </cell>
          <cell r="K27">
            <v>-62754.54</v>
          </cell>
        </row>
        <row r="28">
          <cell r="A28">
            <v>611001020005</v>
          </cell>
          <cell r="K28">
            <v>-31377.27</v>
          </cell>
        </row>
        <row r="29">
          <cell r="A29">
            <v>611001020090</v>
          </cell>
          <cell r="J29">
            <v>-109.49</v>
          </cell>
          <cell r="AL29">
            <v>-83849.58</v>
          </cell>
        </row>
        <row r="30">
          <cell r="A30">
            <v>611001030000</v>
          </cell>
          <cell r="J30">
            <v>0</v>
          </cell>
          <cell r="K30">
            <v>0</v>
          </cell>
          <cell r="AD30">
            <v>-27679.599999999999</v>
          </cell>
          <cell r="AL30">
            <v>-3983.56</v>
          </cell>
          <cell r="BK30">
            <v>-66.52</v>
          </cell>
          <cell r="CC30">
            <v>0</v>
          </cell>
        </row>
        <row r="31">
          <cell r="A31">
            <v>61100104</v>
          </cell>
          <cell r="J31">
            <v>0</v>
          </cell>
          <cell r="L31">
            <v>0</v>
          </cell>
          <cell r="Q31">
            <v>-724512.17</v>
          </cell>
          <cell r="AD31">
            <v>0</v>
          </cell>
          <cell r="AL31">
            <v>0</v>
          </cell>
        </row>
        <row r="32">
          <cell r="A32">
            <v>61100105</v>
          </cell>
          <cell r="J32">
            <v>-300826.38</v>
          </cell>
          <cell r="K32">
            <v>-192947.45</v>
          </cell>
          <cell r="L32">
            <v>0</v>
          </cell>
          <cell r="R32">
            <v>-1083.3699999999999</v>
          </cell>
          <cell r="AD32">
            <v>-62992.7</v>
          </cell>
          <cell r="AI32">
            <v>-3139.99</v>
          </cell>
          <cell r="AL32">
            <v>-777119.79</v>
          </cell>
          <cell r="AV32">
            <v>-653927.62</v>
          </cell>
          <cell r="AY32">
            <v>-1237.25</v>
          </cell>
          <cell r="BD32">
            <v>-453742.85</v>
          </cell>
          <cell r="BK32">
            <v>-124726.59</v>
          </cell>
          <cell r="BS32">
            <v>-8.16</v>
          </cell>
          <cell r="CC32">
            <v>-301628.53999999998</v>
          </cell>
        </row>
        <row r="33">
          <cell r="A33">
            <v>61100106</v>
          </cell>
          <cell r="J33">
            <v>-4137.59</v>
          </cell>
          <cell r="K33">
            <v>-2988.05</v>
          </cell>
          <cell r="AD33">
            <v>-8007.16</v>
          </cell>
          <cell r="AL33">
            <v>-7017.45</v>
          </cell>
          <cell r="BD33">
            <v>-368.67</v>
          </cell>
          <cell r="CC33">
            <v>-1485.7</v>
          </cell>
        </row>
        <row r="34">
          <cell r="A34">
            <v>611001070000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J34">
            <v>-16215.18</v>
          </cell>
          <cell r="K34">
            <v>-9032.7800000000007</v>
          </cell>
          <cell r="R34">
            <v>-41.97</v>
          </cell>
          <cell r="AD34">
            <v>-448.21</v>
          </cell>
          <cell r="AL34">
            <v>-18684.63</v>
          </cell>
          <cell r="BB34">
            <v>0</v>
          </cell>
          <cell r="BD34">
            <v>-34691.49</v>
          </cell>
          <cell r="BK34">
            <v>-3814.86</v>
          </cell>
          <cell r="BL34">
            <v>0</v>
          </cell>
          <cell r="BW34">
            <v>0</v>
          </cell>
          <cell r="CC34">
            <v>-46336.32</v>
          </cell>
        </row>
        <row r="35">
          <cell r="A35">
            <v>611002</v>
          </cell>
          <cell r="J35">
            <v>0</v>
          </cell>
          <cell r="L35">
            <v>-15173151.529999999</v>
          </cell>
          <cell r="AI35">
            <v>0</v>
          </cell>
          <cell r="AY35">
            <v>-17977500.349999998</v>
          </cell>
        </row>
        <row r="36">
          <cell r="A36">
            <v>61100401</v>
          </cell>
          <cell r="L36">
            <v>-5116643.41</v>
          </cell>
        </row>
        <row r="37">
          <cell r="A37">
            <v>61100402</v>
          </cell>
          <cell r="L37">
            <v>-651298.15</v>
          </cell>
          <cell r="AY37">
            <v>-154020.01</v>
          </cell>
        </row>
        <row r="38">
          <cell r="A38">
            <v>62100101</v>
          </cell>
          <cell r="J38">
            <v>-163130.46</v>
          </cell>
          <cell r="K38">
            <v>-1050.42</v>
          </cell>
          <cell r="L38">
            <v>-0.01</v>
          </cell>
          <cell r="Q38">
            <v>-27588.720000000001</v>
          </cell>
          <cell r="R38">
            <v>0</v>
          </cell>
          <cell r="T38">
            <v>-34.700000000000003</v>
          </cell>
          <cell r="AD38">
            <v>0</v>
          </cell>
          <cell r="AE38">
            <v>-35284.870000000003</v>
          </cell>
          <cell r="AH38">
            <v>-49.56</v>
          </cell>
          <cell r="AI38">
            <v>-2.08</v>
          </cell>
          <cell r="AL38">
            <v>-63994.1</v>
          </cell>
          <cell r="AY38">
            <v>-103097.45</v>
          </cell>
          <cell r="BD38">
            <v>-8316.67</v>
          </cell>
          <cell r="BG38">
            <v>0</v>
          </cell>
          <cell r="BH38">
            <v>0</v>
          </cell>
          <cell r="BK38">
            <v>-2.61</v>
          </cell>
          <cell r="BL38">
            <v>-0.05</v>
          </cell>
          <cell r="BU38">
            <v>-2150.83</v>
          </cell>
          <cell r="BV38">
            <v>0</v>
          </cell>
          <cell r="CC38">
            <v>-0.26</v>
          </cell>
        </row>
        <row r="39">
          <cell r="A39">
            <v>62100102</v>
          </cell>
          <cell r="J39">
            <v>-3106.05</v>
          </cell>
          <cell r="AL39">
            <v>-1.5</v>
          </cell>
          <cell r="AY39">
            <v>0</v>
          </cell>
          <cell r="BU39">
            <v>-501509.13</v>
          </cell>
        </row>
        <row r="40">
          <cell r="A40">
            <v>621002</v>
          </cell>
          <cell r="J40">
            <v>-8128.32</v>
          </cell>
          <cell r="K40">
            <v>-3711.54</v>
          </cell>
          <cell r="AI40">
            <v>0</v>
          </cell>
          <cell r="AL40">
            <v>-432892.48</v>
          </cell>
          <cell r="AY40">
            <v>-85371.79</v>
          </cell>
          <cell r="BB40">
            <v>0</v>
          </cell>
          <cell r="BD40">
            <v>-105496.89</v>
          </cell>
          <cell r="BG40">
            <v>0</v>
          </cell>
        </row>
        <row r="41">
          <cell r="A41">
            <v>621003</v>
          </cell>
          <cell r="J41">
            <v>-5742.07</v>
          </cell>
          <cell r="K41">
            <v>-3748.93</v>
          </cell>
          <cell r="AD41">
            <v>-1907.52</v>
          </cell>
          <cell r="AI41">
            <v>0</v>
          </cell>
          <cell r="AL41">
            <v>-190290.8</v>
          </cell>
          <cell r="AY41">
            <v>-32475</v>
          </cell>
          <cell r="BD41">
            <v>-150881.09</v>
          </cell>
          <cell r="BG41">
            <v>0</v>
          </cell>
          <cell r="BK41">
            <v>-2310.54</v>
          </cell>
          <cell r="CC41">
            <v>0</v>
          </cell>
        </row>
        <row r="42">
          <cell r="A42">
            <v>621004010000</v>
          </cell>
          <cell r="L42">
            <v>0</v>
          </cell>
          <cell r="AU42">
            <v>-300471.86</v>
          </cell>
        </row>
        <row r="43">
          <cell r="A43">
            <v>621004010001</v>
          </cell>
          <cell r="L43">
            <v>0</v>
          </cell>
          <cell r="BO43">
            <v>-30857.16</v>
          </cell>
        </row>
        <row r="44">
          <cell r="A44">
            <v>621004010003</v>
          </cell>
          <cell r="BO44">
            <v>-554217.68999999994</v>
          </cell>
        </row>
        <row r="45">
          <cell r="A45">
            <v>621004020000</v>
          </cell>
          <cell r="J45">
            <v>-813.71</v>
          </cell>
          <cell r="T45">
            <v>-31078.03</v>
          </cell>
        </row>
        <row r="46">
          <cell r="A46">
            <v>621004020001</v>
          </cell>
          <cell r="J46">
            <v>-4680.45</v>
          </cell>
          <cell r="T46">
            <v>-146472.1</v>
          </cell>
        </row>
        <row r="47">
          <cell r="A47">
            <v>621004030000</v>
          </cell>
          <cell r="BD47">
            <v>0</v>
          </cell>
        </row>
        <row r="48">
          <cell r="A48">
            <v>621004030010</v>
          </cell>
          <cell r="L48">
            <v>-177.75</v>
          </cell>
          <cell r="AD48">
            <v>0</v>
          </cell>
          <cell r="CC48">
            <v>0</v>
          </cell>
        </row>
        <row r="49">
          <cell r="A49">
            <v>621004040000</v>
          </cell>
          <cell r="J49">
            <v>-31940.04</v>
          </cell>
        </row>
        <row r="50">
          <cell r="A50">
            <v>621004050000</v>
          </cell>
          <cell r="AN50">
            <v>-10033.36</v>
          </cell>
        </row>
        <row r="51">
          <cell r="A51">
            <v>621004050001</v>
          </cell>
          <cell r="J51">
            <v>-15</v>
          </cell>
        </row>
        <row r="52">
          <cell r="A52">
            <v>621004060000</v>
          </cell>
          <cell r="J52">
            <v>-1054.83</v>
          </cell>
          <cell r="AY52">
            <v>-9915.6</v>
          </cell>
        </row>
        <row r="53">
          <cell r="A53">
            <v>621004060001</v>
          </cell>
          <cell r="J53">
            <v>-150828.79999999999</v>
          </cell>
          <cell r="K53">
            <v>-30</v>
          </cell>
          <cell r="R53">
            <v>-975</v>
          </cell>
          <cell r="AL53">
            <v>-2810</v>
          </cell>
          <cell r="AY53">
            <v>-114483.82</v>
          </cell>
          <cell r="BD53">
            <v>-401.51</v>
          </cell>
        </row>
        <row r="54">
          <cell r="A54">
            <v>621004060002</v>
          </cell>
          <cell r="J54">
            <v>-83040.259999999995</v>
          </cell>
          <cell r="K54">
            <v>-7406.29</v>
          </cell>
          <cell r="L54">
            <v>-195.89</v>
          </cell>
          <cell r="R54">
            <v>-511.25</v>
          </cell>
          <cell r="AD54">
            <v>-8.8699999999999992</v>
          </cell>
          <cell r="AH54">
            <v>-1038.77</v>
          </cell>
          <cell r="AI54">
            <v>0</v>
          </cell>
          <cell r="AL54">
            <v>-55945.45</v>
          </cell>
          <cell r="AY54">
            <v>-1108.93</v>
          </cell>
          <cell r="BD54">
            <v>-3193.52</v>
          </cell>
          <cell r="BK54">
            <v>0</v>
          </cell>
          <cell r="CC54">
            <v>0</v>
          </cell>
        </row>
        <row r="55">
          <cell r="A55">
            <v>621004060003</v>
          </cell>
          <cell r="J55">
            <v>-5532.45</v>
          </cell>
          <cell r="AL55">
            <v>-304.16000000000003</v>
          </cell>
          <cell r="AY55">
            <v>-79.5</v>
          </cell>
        </row>
        <row r="56">
          <cell r="A56">
            <v>621004060004</v>
          </cell>
          <cell r="J56">
            <v>-104768.84</v>
          </cell>
          <cell r="K56">
            <v>0</v>
          </cell>
          <cell r="L56">
            <v>0</v>
          </cell>
          <cell r="R56">
            <v>-6.5</v>
          </cell>
          <cell r="T56">
            <v>-5891.12</v>
          </cell>
          <cell r="AH56">
            <v>-194406.53</v>
          </cell>
          <cell r="AL56">
            <v>-2774.47</v>
          </cell>
          <cell r="BD56">
            <v>0</v>
          </cell>
          <cell r="BZ56">
            <v>-258.12</v>
          </cell>
        </row>
        <row r="57">
          <cell r="A57">
            <v>621004060005</v>
          </cell>
          <cell r="J57">
            <v>-843560.03</v>
          </cell>
          <cell r="K57">
            <v>-3093.69</v>
          </cell>
          <cell r="AD57">
            <v>-792.67</v>
          </cell>
          <cell r="AL57">
            <v>-3202.45</v>
          </cell>
          <cell r="BD57">
            <v>-1778.08</v>
          </cell>
        </row>
        <row r="58">
          <cell r="A58">
            <v>621004060006</v>
          </cell>
          <cell r="J58">
            <v>-138752.54</v>
          </cell>
          <cell r="K58">
            <v>-2351.66</v>
          </cell>
          <cell r="AD58">
            <v>-49.76</v>
          </cell>
          <cell r="AL58">
            <v>-6900.44</v>
          </cell>
          <cell r="BD58">
            <v>-1778.48</v>
          </cell>
        </row>
        <row r="59">
          <cell r="A59">
            <v>621004060007</v>
          </cell>
          <cell r="J59">
            <v>0</v>
          </cell>
          <cell r="Q59">
            <v>-0.56999999999999995</v>
          </cell>
        </row>
        <row r="60">
          <cell r="A60">
            <v>621004060009</v>
          </cell>
          <cell r="G60">
            <v>0</v>
          </cell>
          <cell r="J60">
            <v>-18166.95</v>
          </cell>
          <cell r="K60">
            <v>-2.85</v>
          </cell>
          <cell r="L60">
            <v>0</v>
          </cell>
          <cell r="Q60">
            <v>-4288.07</v>
          </cell>
          <cell r="T60">
            <v>-45.72</v>
          </cell>
          <cell r="V60">
            <v>-0.56999999999999995</v>
          </cell>
          <cell r="AD60">
            <v>-47647.75</v>
          </cell>
          <cell r="AE60">
            <v>0</v>
          </cell>
          <cell r="AH60">
            <v>0</v>
          </cell>
          <cell r="AI60">
            <v>0</v>
          </cell>
          <cell r="AL60">
            <v>-93.55</v>
          </cell>
          <cell r="AU60">
            <v>0</v>
          </cell>
          <cell r="AY60">
            <v>0</v>
          </cell>
          <cell r="BA60">
            <v>0</v>
          </cell>
          <cell r="BD60">
            <v>-10575.68</v>
          </cell>
          <cell r="BK60">
            <v>0</v>
          </cell>
          <cell r="BL60">
            <v>-15482.92</v>
          </cell>
          <cell r="BU60">
            <v>0</v>
          </cell>
          <cell r="CC60">
            <v>-469246.44</v>
          </cell>
        </row>
        <row r="61">
          <cell r="A61">
            <v>621004060010</v>
          </cell>
          <cell r="H61">
            <v>0</v>
          </cell>
          <cell r="J61">
            <v>-108724.61</v>
          </cell>
          <cell r="K61">
            <v>-809759.73</v>
          </cell>
          <cell r="L61">
            <v>0</v>
          </cell>
          <cell r="R61">
            <v>-0.56999999999999995</v>
          </cell>
          <cell r="T61">
            <v>-16.54</v>
          </cell>
          <cell r="AE61">
            <v>0</v>
          </cell>
          <cell r="AH61">
            <v>0</v>
          </cell>
          <cell r="AI61">
            <v>0</v>
          </cell>
          <cell r="AL61">
            <v>-597.53</v>
          </cell>
          <cell r="AU61">
            <v>0</v>
          </cell>
          <cell r="BA61">
            <v>0</v>
          </cell>
          <cell r="BD61">
            <v>-59960.39</v>
          </cell>
          <cell r="BL61">
            <v>0</v>
          </cell>
          <cell r="BU61">
            <v>-38267.42</v>
          </cell>
          <cell r="CA61">
            <v>-153853.65</v>
          </cell>
          <cell r="CC61">
            <v>0</v>
          </cell>
        </row>
        <row r="62">
          <cell r="A62">
            <v>621004060011</v>
          </cell>
          <cell r="AY62">
            <v>-115.77</v>
          </cell>
        </row>
        <row r="63">
          <cell r="A63">
            <v>621004060012</v>
          </cell>
          <cell r="J63">
            <v>0</v>
          </cell>
          <cell r="AY63">
            <v>0</v>
          </cell>
        </row>
        <row r="64">
          <cell r="A64">
            <v>621004060013</v>
          </cell>
          <cell r="AY64">
            <v>0</v>
          </cell>
        </row>
        <row r="65">
          <cell r="A65">
            <v>621004060014</v>
          </cell>
          <cell r="AY65">
            <v>0</v>
          </cell>
        </row>
        <row r="66">
          <cell r="A66">
            <v>621004060015</v>
          </cell>
          <cell r="J66">
            <v>-157643.72</v>
          </cell>
          <cell r="K66">
            <v>-57446.62</v>
          </cell>
          <cell r="Q66">
            <v>-173.23</v>
          </cell>
          <cell r="R66">
            <v>-707.3</v>
          </cell>
          <cell r="AD66">
            <v>-30136.75</v>
          </cell>
          <cell r="AL66">
            <v>-161482.04999999999</v>
          </cell>
          <cell r="BD66">
            <v>-124979.61</v>
          </cell>
        </row>
        <row r="67">
          <cell r="A67">
            <v>621004060016</v>
          </cell>
          <cell r="J67">
            <v>0</v>
          </cell>
          <cell r="K67">
            <v>0</v>
          </cell>
          <cell r="AL67">
            <v>0</v>
          </cell>
        </row>
        <row r="68">
          <cell r="A68">
            <v>621004060017</v>
          </cell>
          <cell r="J68">
            <v>-88763.31</v>
          </cell>
          <cell r="Q68">
            <v>-1139.24</v>
          </cell>
          <cell r="T68">
            <v>0</v>
          </cell>
          <cell r="AH68">
            <v>-189955.83</v>
          </cell>
          <cell r="AL68">
            <v>-5340.04</v>
          </cell>
          <cell r="BD68">
            <v>-57</v>
          </cell>
        </row>
        <row r="69">
          <cell r="A69">
            <v>621004060018</v>
          </cell>
          <cell r="J69">
            <v>-46030.99</v>
          </cell>
          <cell r="K69">
            <v>0</v>
          </cell>
          <cell r="R69">
            <v>-7.5</v>
          </cell>
          <cell r="AL69">
            <v>-1297.31</v>
          </cell>
        </row>
        <row r="70">
          <cell r="A70">
            <v>621004060019</v>
          </cell>
          <cell r="J70">
            <v>-21346.560000000001</v>
          </cell>
          <cell r="AL70">
            <v>-244.18</v>
          </cell>
          <cell r="BD70">
            <v>-6</v>
          </cell>
        </row>
        <row r="71">
          <cell r="A71">
            <v>621004060020</v>
          </cell>
          <cell r="J71">
            <v>-888.54</v>
          </cell>
          <cell r="K71">
            <v>0</v>
          </cell>
          <cell r="Q71">
            <v>-407098.46</v>
          </cell>
          <cell r="T71">
            <v>0</v>
          </cell>
          <cell r="AH71">
            <v>-5010.92</v>
          </cell>
          <cell r="AL71">
            <v>-65488.71</v>
          </cell>
          <cell r="AY71">
            <v>0</v>
          </cell>
          <cell r="BD71">
            <v>-22974.52</v>
          </cell>
        </row>
        <row r="72">
          <cell r="A72">
            <v>621004060021</v>
          </cell>
          <cell r="J72">
            <v>-239.71</v>
          </cell>
        </row>
        <row r="73">
          <cell r="A73">
            <v>621004060024</v>
          </cell>
          <cell r="J73">
            <v>-102.61</v>
          </cell>
        </row>
        <row r="74">
          <cell r="A74">
            <v>621004060027</v>
          </cell>
          <cell r="L74">
            <v>0</v>
          </cell>
          <cell r="BU74">
            <v>0</v>
          </cell>
        </row>
        <row r="75">
          <cell r="A75">
            <v>621004060028</v>
          </cell>
          <cell r="Q75">
            <v>-29.48</v>
          </cell>
          <cell r="AH75">
            <v>0</v>
          </cell>
        </row>
        <row r="76">
          <cell r="A76">
            <v>621004060029</v>
          </cell>
          <cell r="Q76">
            <v>-936279.08</v>
          </cell>
        </row>
        <row r="77">
          <cell r="A77">
            <v>621004060030</v>
          </cell>
          <cell r="Q77">
            <v>-5813.5</v>
          </cell>
        </row>
        <row r="78">
          <cell r="A78">
            <v>621004060031</v>
          </cell>
          <cell r="Q78">
            <v>-35331.53</v>
          </cell>
        </row>
        <row r="79">
          <cell r="A79">
            <v>621004060032</v>
          </cell>
          <cell r="Q79">
            <v>0</v>
          </cell>
        </row>
        <row r="80">
          <cell r="A80">
            <v>621004060033</v>
          </cell>
          <cell r="Q80">
            <v>-302.94</v>
          </cell>
          <cell r="AH80">
            <v>-1467.8</v>
          </cell>
        </row>
        <row r="81">
          <cell r="A81">
            <v>621004060034</v>
          </cell>
          <cell r="J81">
            <v>0</v>
          </cell>
          <cell r="AH81">
            <v>-7664.52</v>
          </cell>
        </row>
        <row r="82">
          <cell r="A82">
            <v>621004060035</v>
          </cell>
          <cell r="J82">
            <v>0</v>
          </cell>
        </row>
        <row r="83">
          <cell r="A83">
            <v>621004060037</v>
          </cell>
          <cell r="BU83">
            <v>0</v>
          </cell>
        </row>
        <row r="84">
          <cell r="A84">
            <v>621004060039</v>
          </cell>
          <cell r="BL84">
            <v>-9.9</v>
          </cell>
          <cell r="CA84">
            <v>-45.4</v>
          </cell>
          <cell r="CC84">
            <v>-310262.58</v>
          </cell>
        </row>
        <row r="85">
          <cell r="A85">
            <v>621004060040</v>
          </cell>
          <cell r="J85">
            <v>-22.84</v>
          </cell>
        </row>
        <row r="86">
          <cell r="A86">
            <v>621004060041</v>
          </cell>
          <cell r="Q86">
            <v>-74629.19</v>
          </cell>
        </row>
        <row r="87">
          <cell r="A87">
            <v>621004060042</v>
          </cell>
          <cell r="Q87">
            <v>-10700.21</v>
          </cell>
        </row>
        <row r="88">
          <cell r="A88">
            <v>621004060043</v>
          </cell>
          <cell r="Q88">
            <v>-51.4</v>
          </cell>
        </row>
        <row r="89">
          <cell r="A89">
            <v>621004060044</v>
          </cell>
          <cell r="Q89">
            <v>-263397.24</v>
          </cell>
        </row>
        <row r="90">
          <cell r="A90">
            <v>621004060045</v>
          </cell>
          <cell r="J90">
            <v>-30262.5</v>
          </cell>
          <cell r="R90">
            <v>-2</v>
          </cell>
          <cell r="AL90">
            <v>-155.87</v>
          </cell>
          <cell r="AY90">
            <v>-1564.36</v>
          </cell>
        </row>
        <row r="91">
          <cell r="A91">
            <v>621004060046</v>
          </cell>
          <cell r="AY91">
            <v>-582</v>
          </cell>
        </row>
        <row r="92">
          <cell r="A92">
            <v>621004060048</v>
          </cell>
          <cell r="J92">
            <v>-401423.39</v>
          </cell>
          <cell r="R92">
            <v>-137.94999999999999</v>
          </cell>
          <cell r="AL92">
            <v>-5669.4</v>
          </cell>
          <cell r="BD92">
            <v>-7.5</v>
          </cell>
          <cell r="BK92">
            <v>-1.7</v>
          </cell>
        </row>
        <row r="93">
          <cell r="A93">
            <v>621004060049</v>
          </cell>
          <cell r="J93">
            <v>-108589.86</v>
          </cell>
          <cell r="K93">
            <v>-7981.3</v>
          </cell>
          <cell r="R93">
            <v>-519.47</v>
          </cell>
          <cell r="AD93">
            <v>-314.61</v>
          </cell>
          <cell r="AL93">
            <v>-97352.52</v>
          </cell>
          <cell r="AY93">
            <v>-13331.21</v>
          </cell>
          <cell r="BD93">
            <v>-9929.5</v>
          </cell>
        </row>
        <row r="94">
          <cell r="A94">
            <v>621004060050</v>
          </cell>
          <cell r="J94">
            <v>-10890.89</v>
          </cell>
          <cell r="K94">
            <v>-13.84</v>
          </cell>
          <cell r="L94">
            <v>-26.41</v>
          </cell>
          <cell r="R94">
            <v>-42.75</v>
          </cell>
          <cell r="T94">
            <v>0</v>
          </cell>
          <cell r="V94">
            <v>-6</v>
          </cell>
          <cell r="AD94">
            <v>-24.82</v>
          </cell>
          <cell r="AE94">
            <v>-0.56999999999999995</v>
          </cell>
          <cell r="AH94">
            <v>0</v>
          </cell>
          <cell r="AI94">
            <v>-0.56999999999999995</v>
          </cell>
          <cell r="AL94">
            <v>-674.79</v>
          </cell>
          <cell r="BD94">
            <v>-299.94</v>
          </cell>
          <cell r="BK94">
            <v>-1</v>
          </cell>
          <cell r="BL94">
            <v>-1.57</v>
          </cell>
          <cell r="BU94">
            <v>-7</v>
          </cell>
          <cell r="CA94">
            <v>-1</v>
          </cell>
        </row>
        <row r="95">
          <cell r="A95">
            <v>621004060051</v>
          </cell>
          <cell r="J95">
            <v>-4005.68</v>
          </cell>
          <cell r="R95">
            <v>-4</v>
          </cell>
          <cell r="AL95">
            <v>-726.34</v>
          </cell>
        </row>
        <row r="96">
          <cell r="A96">
            <v>621004060054</v>
          </cell>
          <cell r="J96">
            <v>-262.39999999999998</v>
          </cell>
          <cell r="AL96">
            <v>-101.13</v>
          </cell>
        </row>
        <row r="97">
          <cell r="A97">
            <v>621004060055</v>
          </cell>
          <cell r="J97">
            <v>-18477.88</v>
          </cell>
          <cell r="K97">
            <v>-1992.9</v>
          </cell>
          <cell r="AL97">
            <v>-19826.689999999999</v>
          </cell>
          <cell r="BD97">
            <v>-5757.53</v>
          </cell>
        </row>
        <row r="98">
          <cell r="A98">
            <v>621004060056</v>
          </cell>
          <cell r="J98">
            <v>-35877.440000000002</v>
          </cell>
          <cell r="AL98">
            <v>-51817.3</v>
          </cell>
          <cell r="BD98">
            <v>-831.37</v>
          </cell>
        </row>
        <row r="99">
          <cell r="A99">
            <v>621004060059</v>
          </cell>
          <cell r="AL99">
            <v>-181</v>
          </cell>
        </row>
        <row r="100">
          <cell r="A100">
            <v>621004060061</v>
          </cell>
          <cell r="AL100">
            <v>-20.56</v>
          </cell>
        </row>
        <row r="101">
          <cell r="A101">
            <v>621004060066</v>
          </cell>
          <cell r="J101">
            <v>-4532.8500000000004</v>
          </cell>
        </row>
        <row r="102">
          <cell r="A102">
            <v>63100101</v>
          </cell>
          <cell r="J102">
            <v>-129453.57</v>
          </cell>
          <cell r="K102">
            <v>-124888.73</v>
          </cell>
          <cell r="L102">
            <v>-9566.26</v>
          </cell>
          <cell r="AD102">
            <v>-3720.92</v>
          </cell>
          <cell r="AL102">
            <v>-10344.99</v>
          </cell>
          <cell r="BD102">
            <v>-1626529</v>
          </cell>
          <cell r="BK102">
            <v>-114747.03</v>
          </cell>
          <cell r="CC102">
            <v>-1153405.6499999999</v>
          </cell>
        </row>
        <row r="103">
          <cell r="A103">
            <v>631001020000</v>
          </cell>
          <cell r="AI103">
            <v>0</v>
          </cell>
          <cell r="AU103">
            <v>0</v>
          </cell>
        </row>
        <row r="104">
          <cell r="A104">
            <v>63100103</v>
          </cell>
          <cell r="B104">
            <v>-46.38</v>
          </cell>
          <cell r="C104">
            <v>0</v>
          </cell>
          <cell r="D104">
            <v>-358343.42</v>
          </cell>
          <cell r="E104">
            <v>-165.48</v>
          </cell>
          <cell r="G104">
            <v>0</v>
          </cell>
          <cell r="J104">
            <v>-39954.32</v>
          </cell>
          <cell r="K104">
            <v>-68.05</v>
          </cell>
          <cell r="L104">
            <v>-87417.35</v>
          </cell>
          <cell r="M104">
            <v>0</v>
          </cell>
          <cell r="N104">
            <v>-813.75</v>
          </cell>
          <cell r="O104">
            <v>-997.97</v>
          </cell>
          <cell r="P104">
            <v>-33.46</v>
          </cell>
          <cell r="Q104">
            <v>-39.57</v>
          </cell>
          <cell r="R104">
            <v>-11.31</v>
          </cell>
          <cell r="S104">
            <v>0</v>
          </cell>
          <cell r="T104">
            <v>-40.909999999999997</v>
          </cell>
          <cell r="V104">
            <v>-180.07</v>
          </cell>
          <cell r="W104">
            <v>-737.2</v>
          </cell>
          <cell r="X104">
            <v>-45228.99</v>
          </cell>
          <cell r="Y104">
            <v>-519.74</v>
          </cell>
          <cell r="Z104">
            <v>0</v>
          </cell>
          <cell r="AC104">
            <v>-8918.75</v>
          </cell>
          <cell r="AD104">
            <v>0</v>
          </cell>
          <cell r="AE104">
            <v>-76.75</v>
          </cell>
          <cell r="AF104">
            <v>-5.65</v>
          </cell>
          <cell r="AG104">
            <v>-48.04</v>
          </cell>
          <cell r="AH104">
            <v>-33255.11</v>
          </cell>
          <cell r="AI104">
            <v>-180.73</v>
          </cell>
          <cell r="AJ104">
            <v>-36.729999999999997</v>
          </cell>
          <cell r="AK104">
            <v>0</v>
          </cell>
          <cell r="AL104">
            <v>-422.36</v>
          </cell>
          <cell r="AM104">
            <v>0</v>
          </cell>
          <cell r="AN104">
            <v>-2.72</v>
          </cell>
          <cell r="AO104">
            <v>-592</v>
          </cell>
          <cell r="AP104">
            <v>0</v>
          </cell>
          <cell r="AR104">
            <v>-70.03</v>
          </cell>
          <cell r="AT104">
            <v>-105.55</v>
          </cell>
          <cell r="AU104">
            <v>-39.56</v>
          </cell>
          <cell r="AV104">
            <v>-9001.15</v>
          </cell>
          <cell r="AW104">
            <v>0</v>
          </cell>
          <cell r="AX104">
            <v>-652.76</v>
          </cell>
          <cell r="AY104">
            <v>-24965.38</v>
          </cell>
          <cell r="BA104">
            <v>-291672.09000000003</v>
          </cell>
          <cell r="BB104">
            <v>-15686.5</v>
          </cell>
          <cell r="BC104">
            <v>-0.1</v>
          </cell>
          <cell r="BD104">
            <v>-186.99</v>
          </cell>
          <cell r="BG104">
            <v>0</v>
          </cell>
          <cell r="BH104">
            <v>0</v>
          </cell>
          <cell r="BI104">
            <v>-9629.0400000000009</v>
          </cell>
          <cell r="BJ104">
            <v>-320.48</v>
          </cell>
          <cell r="BK104">
            <v>-8.39</v>
          </cell>
          <cell r="BL104">
            <v>-696.12</v>
          </cell>
          <cell r="BM104">
            <v>-198.63</v>
          </cell>
          <cell r="BN104">
            <v>-56.51</v>
          </cell>
          <cell r="BP104">
            <v>-37.94</v>
          </cell>
          <cell r="BQ104">
            <v>0</v>
          </cell>
          <cell r="BS104">
            <v>0</v>
          </cell>
          <cell r="BT104">
            <v>-1150.72</v>
          </cell>
          <cell r="BU104">
            <v>-42.65</v>
          </cell>
          <cell r="BW104">
            <v>-136.91</v>
          </cell>
          <cell r="BX104">
            <v>-77.37</v>
          </cell>
          <cell r="BY104">
            <v>0</v>
          </cell>
          <cell r="CA104">
            <v>-226.68</v>
          </cell>
          <cell r="CB104">
            <v>-119.28</v>
          </cell>
          <cell r="CC104">
            <v>-11462.86</v>
          </cell>
        </row>
        <row r="105">
          <cell r="A105">
            <v>631001040000</v>
          </cell>
          <cell r="L105">
            <v>-6700779.4000000004</v>
          </cell>
        </row>
        <row r="106">
          <cell r="A106">
            <v>631001040001</v>
          </cell>
          <cell r="D106">
            <v>-21373.81</v>
          </cell>
        </row>
        <row r="107">
          <cell r="A107">
            <v>631002</v>
          </cell>
          <cell r="L107">
            <v>-323698.31</v>
          </cell>
        </row>
        <row r="108">
          <cell r="A108">
            <v>631003</v>
          </cell>
          <cell r="L108">
            <v>-85507.17</v>
          </cell>
          <cell r="BI108">
            <v>-26555.38</v>
          </cell>
        </row>
        <row r="109">
          <cell r="A109">
            <v>631004</v>
          </cell>
          <cell r="L109">
            <v>-2880174.24</v>
          </cell>
        </row>
        <row r="110">
          <cell r="A110">
            <v>631099000000</v>
          </cell>
          <cell r="B110">
            <v>0</v>
          </cell>
          <cell r="D110">
            <v>-3.98</v>
          </cell>
          <cell r="E110">
            <v>-1661.62</v>
          </cell>
          <cell r="G110">
            <v>-141.38999999999999</v>
          </cell>
          <cell r="J110">
            <v>-19937.560000000001</v>
          </cell>
          <cell r="K110">
            <v>0</v>
          </cell>
          <cell r="Q110">
            <v>-1.04</v>
          </cell>
          <cell r="W110">
            <v>0</v>
          </cell>
          <cell r="X110">
            <v>-4143.8100000000004</v>
          </cell>
          <cell r="Y110">
            <v>0</v>
          </cell>
          <cell r="AA110">
            <v>-27.44</v>
          </cell>
          <cell r="AD110">
            <v>0</v>
          </cell>
          <cell r="AE110">
            <v>-9.02</v>
          </cell>
          <cell r="AG110">
            <v>-39.58</v>
          </cell>
          <cell r="AH110">
            <v>-0.43</v>
          </cell>
          <cell r="AI110">
            <v>-1.18</v>
          </cell>
          <cell r="AL110">
            <v>-464.97</v>
          </cell>
          <cell r="AO110">
            <v>0</v>
          </cell>
          <cell r="AT110">
            <v>0</v>
          </cell>
          <cell r="AX110">
            <v>0</v>
          </cell>
          <cell r="AY110">
            <v>-78</v>
          </cell>
          <cell r="BB110">
            <v>0</v>
          </cell>
          <cell r="BD110">
            <v>-976.9</v>
          </cell>
          <cell r="BG110">
            <v>0</v>
          </cell>
          <cell r="BI110">
            <v>-592.23</v>
          </cell>
          <cell r="BJ110">
            <v>0</v>
          </cell>
          <cell r="BP110">
            <v>0</v>
          </cell>
          <cell r="BS110">
            <v>0</v>
          </cell>
          <cell r="BT110">
            <v>0</v>
          </cell>
          <cell r="BU110">
            <v>0</v>
          </cell>
          <cell r="BX110">
            <v>-17.2</v>
          </cell>
        </row>
        <row r="111">
          <cell r="A111">
            <v>631099000001</v>
          </cell>
          <cell r="J111">
            <v>-38.590000000000003</v>
          </cell>
        </row>
        <row r="112">
          <cell r="A112">
            <v>631099000002</v>
          </cell>
          <cell r="J112">
            <v>-616.02</v>
          </cell>
          <cell r="L112">
            <v>0</v>
          </cell>
        </row>
        <row r="113">
          <cell r="A113">
            <v>631099000003</v>
          </cell>
          <cell r="AL113">
            <v>-123</v>
          </cell>
          <cell r="AY113">
            <v>-16606.97</v>
          </cell>
          <cell r="BD113">
            <v>-15</v>
          </cell>
        </row>
        <row r="114">
          <cell r="A114">
            <v>631099000004</v>
          </cell>
          <cell r="AY114">
            <v>0</v>
          </cell>
        </row>
        <row r="115">
          <cell r="A115">
            <v>631099000005</v>
          </cell>
          <cell r="J115">
            <v>-385</v>
          </cell>
          <cell r="K115">
            <v>-477</v>
          </cell>
          <cell r="AL115">
            <v>-29997</v>
          </cell>
          <cell r="AY115">
            <v>-223641.84</v>
          </cell>
          <cell r="BD115">
            <v>-18296.099999999999</v>
          </cell>
          <cell r="BG115">
            <v>0</v>
          </cell>
        </row>
        <row r="116">
          <cell r="A116">
            <v>631099000006</v>
          </cell>
          <cell r="AO116">
            <v>-138443.07999999999</v>
          </cell>
          <cell r="BS116">
            <v>0</v>
          </cell>
        </row>
        <row r="117">
          <cell r="A117">
            <v>631099000007</v>
          </cell>
          <cell r="J117">
            <v>-800.1</v>
          </cell>
          <cell r="K117">
            <v>-11.43</v>
          </cell>
          <cell r="AH117">
            <v>-285.75</v>
          </cell>
          <cell r="AL117">
            <v>-4937.1899999999996</v>
          </cell>
        </row>
        <row r="118">
          <cell r="A118">
            <v>631099000008</v>
          </cell>
          <cell r="L118">
            <v>-35758.94</v>
          </cell>
        </row>
        <row r="119">
          <cell r="A119">
            <v>631099000009</v>
          </cell>
          <cell r="D119">
            <v>-100000</v>
          </cell>
          <cell r="J119">
            <v>-15179.45</v>
          </cell>
          <cell r="L119">
            <v>-90.06</v>
          </cell>
          <cell r="AL119">
            <v>-0.02</v>
          </cell>
          <cell r="AY119">
            <v>-11939.28</v>
          </cell>
          <cell r="BX119">
            <v>-903.74</v>
          </cell>
        </row>
        <row r="120">
          <cell r="A120">
            <v>631099000010</v>
          </cell>
          <cell r="J120">
            <v>-91346.96</v>
          </cell>
          <cell r="Q120">
            <v>-36601.019999999997</v>
          </cell>
          <cell r="T120">
            <v>0</v>
          </cell>
          <cell r="AH120">
            <v>0</v>
          </cell>
          <cell r="AL120">
            <v>-3788.68</v>
          </cell>
          <cell r="AM120">
            <v>0</v>
          </cell>
          <cell r="BD120">
            <v>-371.31</v>
          </cell>
          <cell r="BH120">
            <v>0</v>
          </cell>
          <cell r="BI120">
            <v>-0.01</v>
          </cell>
        </row>
        <row r="121">
          <cell r="A121">
            <v>631099000012</v>
          </cell>
          <cell r="L121">
            <v>0</v>
          </cell>
        </row>
        <row r="122">
          <cell r="A122">
            <v>631099000013</v>
          </cell>
          <cell r="Q122">
            <v>0</v>
          </cell>
          <cell r="AH122">
            <v>0</v>
          </cell>
        </row>
        <row r="123">
          <cell r="A123">
            <v>631099000014</v>
          </cell>
          <cell r="AH123">
            <v>-2988.69</v>
          </cell>
        </row>
        <row r="124">
          <cell r="A124">
            <v>631099000015</v>
          </cell>
          <cell r="J124">
            <v>-2870.85</v>
          </cell>
        </row>
        <row r="125">
          <cell r="A125">
            <v>71100101</v>
          </cell>
          <cell r="J125">
            <v>4170523.23</v>
          </cell>
          <cell r="K125">
            <v>70504.67</v>
          </cell>
          <cell r="L125">
            <v>0</v>
          </cell>
          <cell r="R125">
            <v>4169.55</v>
          </cell>
          <cell r="AD125">
            <v>11520.02</v>
          </cell>
          <cell r="AH125">
            <v>0</v>
          </cell>
          <cell r="AL125">
            <v>2328738.84</v>
          </cell>
          <cell r="AY125">
            <v>0</v>
          </cell>
          <cell r="BD125">
            <v>52633.25</v>
          </cell>
          <cell r="CC125">
            <v>109.24</v>
          </cell>
        </row>
        <row r="126">
          <cell r="A126">
            <v>711001020000</v>
          </cell>
          <cell r="J126">
            <v>43839631.329999983</v>
          </cell>
          <cell r="K126">
            <v>652207.35</v>
          </cell>
          <cell r="L126">
            <v>0</v>
          </cell>
          <cell r="R126">
            <v>2871232.59</v>
          </cell>
          <cell r="X126">
            <v>0</v>
          </cell>
          <cell r="AD126">
            <v>364667.22</v>
          </cell>
          <cell r="AL126">
            <v>2944830.68</v>
          </cell>
          <cell r="AY126">
            <v>63084.62</v>
          </cell>
          <cell r="BD126">
            <v>601954.93999999994</v>
          </cell>
        </row>
        <row r="127">
          <cell r="A127">
            <v>711001020001</v>
          </cell>
          <cell r="J127">
            <v>2499729.2999999998</v>
          </cell>
          <cell r="K127">
            <v>12925.44</v>
          </cell>
          <cell r="AL127">
            <v>223624.14</v>
          </cell>
          <cell r="BD127">
            <v>9368.2900000000009</v>
          </cell>
        </row>
        <row r="128">
          <cell r="A128">
            <v>711001020002</v>
          </cell>
          <cell r="J128">
            <v>99680.77</v>
          </cell>
          <cell r="K128">
            <v>491258.13</v>
          </cell>
          <cell r="AL128">
            <v>8137.01</v>
          </cell>
        </row>
        <row r="129">
          <cell r="A129">
            <v>711001020003</v>
          </cell>
          <cell r="J129">
            <v>119230.58</v>
          </cell>
          <cell r="K129">
            <v>239.28</v>
          </cell>
          <cell r="R129">
            <v>2292.81</v>
          </cell>
          <cell r="AL129">
            <v>19318.689999999999</v>
          </cell>
          <cell r="BD129">
            <v>1089.94</v>
          </cell>
        </row>
        <row r="130">
          <cell r="A130">
            <v>711001020004</v>
          </cell>
          <cell r="K130">
            <v>18293.96</v>
          </cell>
        </row>
        <row r="131">
          <cell r="A131">
            <v>711001020006</v>
          </cell>
          <cell r="J131">
            <v>5463.95</v>
          </cell>
        </row>
        <row r="132">
          <cell r="A132">
            <v>711001020090</v>
          </cell>
          <cell r="J132">
            <v>9.4</v>
          </cell>
          <cell r="K132">
            <v>0</v>
          </cell>
          <cell r="L132">
            <v>484.97</v>
          </cell>
          <cell r="R132">
            <v>0</v>
          </cell>
          <cell r="AH132">
            <v>0</v>
          </cell>
          <cell r="AL132">
            <v>0</v>
          </cell>
          <cell r="AY132">
            <v>61.51</v>
          </cell>
          <cell r="BD132">
            <v>0</v>
          </cell>
        </row>
        <row r="133">
          <cell r="A133">
            <v>711001020091</v>
          </cell>
          <cell r="J133">
            <v>0</v>
          </cell>
          <cell r="AL133">
            <v>0</v>
          </cell>
        </row>
        <row r="134">
          <cell r="A134">
            <v>711001020092</v>
          </cell>
          <cell r="J134">
            <v>0</v>
          </cell>
          <cell r="K134">
            <v>0</v>
          </cell>
          <cell r="R134">
            <v>0</v>
          </cell>
          <cell r="AL134">
            <v>0</v>
          </cell>
        </row>
        <row r="135">
          <cell r="A135">
            <v>711001030000</v>
          </cell>
          <cell r="J135">
            <v>0</v>
          </cell>
          <cell r="BA135">
            <v>0</v>
          </cell>
        </row>
        <row r="136">
          <cell r="A136">
            <v>711001040000</v>
          </cell>
          <cell r="J136">
            <v>12639.74</v>
          </cell>
        </row>
        <row r="137">
          <cell r="A137">
            <v>71100105</v>
          </cell>
          <cell r="J137">
            <v>551122.56999999995</v>
          </cell>
          <cell r="AL137">
            <v>0</v>
          </cell>
        </row>
        <row r="138">
          <cell r="A138">
            <v>711002010000</v>
          </cell>
          <cell r="J138">
            <v>36358.53</v>
          </cell>
          <cell r="K138">
            <v>761331.89</v>
          </cell>
          <cell r="L138">
            <v>0</v>
          </cell>
          <cell r="AD138">
            <v>0</v>
          </cell>
          <cell r="AI138">
            <v>29.96</v>
          </cell>
          <cell r="AL138">
            <v>2441590.36</v>
          </cell>
          <cell r="AY138">
            <v>0</v>
          </cell>
          <cell r="BD138">
            <v>545390.51</v>
          </cell>
          <cell r="BK138">
            <v>82614.559999999998</v>
          </cell>
          <cell r="CC138">
            <v>151745.21</v>
          </cell>
        </row>
        <row r="139">
          <cell r="A139">
            <v>711002010001</v>
          </cell>
          <cell r="L139">
            <v>0</v>
          </cell>
        </row>
        <row r="140">
          <cell r="A140">
            <v>711002010002</v>
          </cell>
          <cell r="J140">
            <v>18387.47</v>
          </cell>
          <cell r="AL140">
            <v>9872.4599999999991</v>
          </cell>
          <cell r="BD140">
            <v>290291.15000000002</v>
          </cell>
        </row>
        <row r="141">
          <cell r="A141">
            <v>711002010003</v>
          </cell>
          <cell r="K141">
            <v>0</v>
          </cell>
          <cell r="BD141">
            <v>0</v>
          </cell>
        </row>
        <row r="142">
          <cell r="A142">
            <v>711002010004</v>
          </cell>
          <cell r="AI142">
            <v>16550.98</v>
          </cell>
        </row>
        <row r="143">
          <cell r="A143">
            <v>711002010090</v>
          </cell>
          <cell r="L143">
            <v>414623.37</v>
          </cell>
          <cell r="AY143">
            <v>10874632.859999999</v>
          </cell>
        </row>
        <row r="144">
          <cell r="A144">
            <v>711002010091</v>
          </cell>
          <cell r="L144">
            <v>39173.97</v>
          </cell>
        </row>
        <row r="145">
          <cell r="A145">
            <v>711002010092</v>
          </cell>
          <cell r="AY145">
            <v>367829.6</v>
          </cell>
        </row>
        <row r="146">
          <cell r="A146">
            <v>711002010093</v>
          </cell>
          <cell r="AY146">
            <v>34662.26</v>
          </cell>
        </row>
        <row r="147">
          <cell r="A147">
            <v>711002010094</v>
          </cell>
          <cell r="AY147">
            <v>722659.29</v>
          </cell>
        </row>
        <row r="148">
          <cell r="A148">
            <v>711002010095</v>
          </cell>
          <cell r="AY148">
            <v>1244772.69</v>
          </cell>
        </row>
        <row r="149">
          <cell r="A149">
            <v>711002020000</v>
          </cell>
          <cell r="J149">
            <v>0</v>
          </cell>
          <cell r="K149">
            <v>0</v>
          </cell>
          <cell r="BD149">
            <v>10966.5</v>
          </cell>
          <cell r="BO149">
            <v>8256.74</v>
          </cell>
        </row>
        <row r="150">
          <cell r="A150">
            <v>711003</v>
          </cell>
          <cell r="L150">
            <v>0</v>
          </cell>
          <cell r="AY150">
            <v>23359.599999999999</v>
          </cell>
        </row>
        <row r="151">
          <cell r="A151">
            <v>711004020000</v>
          </cell>
          <cell r="J151">
            <v>1138377.93</v>
          </cell>
          <cell r="K151">
            <v>16079.04</v>
          </cell>
          <cell r="L151">
            <v>0</v>
          </cell>
          <cell r="Z151">
            <v>0</v>
          </cell>
          <cell r="AL151">
            <v>1422754.49</v>
          </cell>
          <cell r="AU151">
            <v>15542.76</v>
          </cell>
          <cell r="AZ151">
            <v>207486.53</v>
          </cell>
        </row>
        <row r="152">
          <cell r="A152">
            <v>711004020001</v>
          </cell>
          <cell r="AU152">
            <v>27891.88</v>
          </cell>
        </row>
        <row r="153">
          <cell r="A153">
            <v>711004020002</v>
          </cell>
          <cell r="J153">
            <v>823992.25</v>
          </cell>
          <cell r="AL153">
            <v>112772.37</v>
          </cell>
          <cell r="AU153">
            <v>928.13</v>
          </cell>
        </row>
        <row r="154">
          <cell r="A154">
            <v>711004020003</v>
          </cell>
          <cell r="AH154">
            <v>0</v>
          </cell>
        </row>
        <row r="155">
          <cell r="A155">
            <v>711004020090</v>
          </cell>
          <cell r="J155">
            <v>0</v>
          </cell>
          <cell r="K155">
            <v>0</v>
          </cell>
          <cell r="Z155">
            <v>0</v>
          </cell>
          <cell r="AL155">
            <v>0</v>
          </cell>
          <cell r="AZ155">
            <v>0</v>
          </cell>
        </row>
        <row r="156">
          <cell r="A156">
            <v>711004020091</v>
          </cell>
          <cell r="J156">
            <v>0</v>
          </cell>
        </row>
        <row r="157">
          <cell r="A157">
            <v>711005010000</v>
          </cell>
          <cell r="L157">
            <v>130.72999999999999</v>
          </cell>
          <cell r="AI157">
            <v>2007.31</v>
          </cell>
          <cell r="AY157">
            <v>291092.15999999997</v>
          </cell>
        </row>
        <row r="158">
          <cell r="A158">
            <v>711005010090</v>
          </cell>
          <cell r="AI158">
            <v>0</v>
          </cell>
        </row>
        <row r="159">
          <cell r="A159">
            <v>711005020000</v>
          </cell>
          <cell r="J159">
            <v>0</v>
          </cell>
          <cell r="K159">
            <v>0</v>
          </cell>
          <cell r="Z159">
            <v>0</v>
          </cell>
          <cell r="AL159">
            <v>139969.57</v>
          </cell>
          <cell r="AT159">
            <v>21420.62</v>
          </cell>
          <cell r="AU159">
            <v>0</v>
          </cell>
          <cell r="AY159">
            <v>390806.88</v>
          </cell>
        </row>
        <row r="160">
          <cell r="A160">
            <v>711007</v>
          </cell>
          <cell r="BG160">
            <v>1550972.57</v>
          </cell>
        </row>
        <row r="161">
          <cell r="A161">
            <v>712000</v>
          </cell>
          <cell r="J161">
            <v>0</v>
          </cell>
          <cell r="K161">
            <v>0</v>
          </cell>
          <cell r="L161">
            <v>29777735.82</v>
          </cell>
          <cell r="AI161">
            <v>0</v>
          </cell>
          <cell r="AY161">
            <v>0</v>
          </cell>
        </row>
        <row r="162">
          <cell r="A162">
            <v>713000010001</v>
          </cell>
          <cell r="L162">
            <v>0</v>
          </cell>
        </row>
        <row r="163">
          <cell r="A163">
            <v>713000020000</v>
          </cell>
          <cell r="J163">
            <v>0</v>
          </cell>
          <cell r="L163">
            <v>0</v>
          </cell>
        </row>
        <row r="164">
          <cell r="A164">
            <v>721000010000</v>
          </cell>
          <cell r="J164">
            <v>9963.48</v>
          </cell>
          <cell r="K164">
            <v>0.71</v>
          </cell>
          <cell r="L164">
            <v>6100.09</v>
          </cell>
          <cell r="Q164">
            <v>0</v>
          </cell>
          <cell r="R164">
            <v>0</v>
          </cell>
          <cell r="AD164">
            <v>0.05</v>
          </cell>
          <cell r="AE164">
            <v>104443.15</v>
          </cell>
          <cell r="AH164">
            <v>51.35</v>
          </cell>
          <cell r="AI164">
            <v>0</v>
          </cell>
          <cell r="AL164">
            <v>2272.34</v>
          </cell>
          <cell r="AY164">
            <v>58052.47</v>
          </cell>
          <cell r="BD164">
            <v>31.17</v>
          </cell>
          <cell r="BG164">
            <v>0</v>
          </cell>
          <cell r="BH164">
            <v>0</v>
          </cell>
          <cell r="BK164">
            <v>0.38</v>
          </cell>
          <cell r="BL164">
            <v>0.36</v>
          </cell>
          <cell r="BU164">
            <v>0.01</v>
          </cell>
          <cell r="CC164">
            <v>0.01</v>
          </cell>
        </row>
        <row r="165">
          <cell r="A165">
            <v>721000020000</v>
          </cell>
          <cell r="L165">
            <v>0</v>
          </cell>
        </row>
        <row r="166">
          <cell r="A166">
            <v>724000030000</v>
          </cell>
          <cell r="G166">
            <v>0</v>
          </cell>
          <cell r="J166">
            <v>681532.58</v>
          </cell>
          <cell r="K166">
            <v>104.74</v>
          </cell>
          <cell r="L166">
            <v>0</v>
          </cell>
          <cell r="Q166">
            <v>117879.54</v>
          </cell>
          <cell r="T166">
            <v>32789.519999999997</v>
          </cell>
          <cell r="AL166">
            <v>756173.93</v>
          </cell>
          <cell r="AN166">
            <v>0</v>
          </cell>
          <cell r="AY166">
            <v>0</v>
          </cell>
          <cell r="BD166">
            <v>46823.85</v>
          </cell>
          <cell r="BH166">
            <v>0</v>
          </cell>
        </row>
        <row r="167">
          <cell r="A167">
            <v>724000030001</v>
          </cell>
          <cell r="B167">
            <v>505.46</v>
          </cell>
          <cell r="E167">
            <v>1639.99</v>
          </cell>
          <cell r="J167">
            <v>21741.16</v>
          </cell>
          <cell r="K167">
            <v>3.32</v>
          </cell>
          <cell r="T167">
            <v>147559.51999999999</v>
          </cell>
          <cell r="X167">
            <v>477.14</v>
          </cell>
          <cell r="Y167">
            <v>375.71</v>
          </cell>
          <cell r="AD167">
            <v>271.5</v>
          </cell>
          <cell r="AG167">
            <v>266.02</v>
          </cell>
          <cell r="AH167">
            <v>504.83</v>
          </cell>
          <cell r="AL167">
            <v>42283.97</v>
          </cell>
          <cell r="AX167">
            <v>697.11</v>
          </cell>
          <cell r="BC167">
            <v>143.58000000000001</v>
          </cell>
          <cell r="BD167">
            <v>1048.42</v>
          </cell>
          <cell r="BG167">
            <v>2771.37</v>
          </cell>
          <cell r="BM167">
            <v>380.81</v>
          </cell>
          <cell r="BP167">
            <v>993.06</v>
          </cell>
        </row>
        <row r="168">
          <cell r="A168">
            <v>724000040000</v>
          </cell>
          <cell r="Z168">
            <v>0</v>
          </cell>
          <cell r="AT168">
            <v>54798.15</v>
          </cell>
          <cell r="AY168">
            <v>244092.87</v>
          </cell>
          <cell r="BD168">
            <v>0</v>
          </cell>
          <cell r="BG168">
            <v>0</v>
          </cell>
        </row>
        <row r="169">
          <cell r="A169">
            <v>724000040002</v>
          </cell>
          <cell r="L169">
            <v>0</v>
          </cell>
        </row>
        <row r="170">
          <cell r="A170">
            <v>724000040003</v>
          </cell>
          <cell r="AY170">
            <v>75406.61</v>
          </cell>
        </row>
        <row r="171">
          <cell r="A171">
            <v>724000040004</v>
          </cell>
          <cell r="AK171">
            <v>0</v>
          </cell>
        </row>
        <row r="172">
          <cell r="A172">
            <v>724000040005</v>
          </cell>
          <cell r="AV172">
            <v>31989.06</v>
          </cell>
        </row>
        <row r="173">
          <cell r="A173">
            <v>724000040006</v>
          </cell>
          <cell r="AI173">
            <v>0</v>
          </cell>
        </row>
        <row r="174">
          <cell r="A174">
            <v>724000040007</v>
          </cell>
          <cell r="BK174">
            <v>0</v>
          </cell>
        </row>
        <row r="175">
          <cell r="A175">
            <v>724000040008</v>
          </cell>
          <cell r="AV175">
            <v>7033.36</v>
          </cell>
        </row>
        <row r="176">
          <cell r="A176">
            <v>724000040009</v>
          </cell>
          <cell r="G176">
            <v>1634.03</v>
          </cell>
          <cell r="J176">
            <v>51450.26</v>
          </cell>
          <cell r="K176">
            <v>16.149999999999999</v>
          </cell>
          <cell r="L176">
            <v>0</v>
          </cell>
          <cell r="Q176">
            <v>405172.07</v>
          </cell>
          <cell r="T176">
            <v>2932.54</v>
          </cell>
          <cell r="X176">
            <v>0</v>
          </cell>
          <cell r="Z176">
            <v>0</v>
          </cell>
          <cell r="AD176">
            <v>0</v>
          </cell>
          <cell r="AH176">
            <v>45573.86</v>
          </cell>
          <cell r="AI176">
            <v>379346.79</v>
          </cell>
          <cell r="AK176">
            <v>0</v>
          </cell>
          <cell r="AL176">
            <v>49868.22</v>
          </cell>
          <cell r="AP176">
            <v>1000</v>
          </cell>
          <cell r="AU176">
            <v>0</v>
          </cell>
          <cell r="AY176">
            <v>239038.81</v>
          </cell>
          <cell r="BA176">
            <v>0</v>
          </cell>
          <cell r="BD176">
            <v>732336.34</v>
          </cell>
          <cell r="BH176">
            <v>0</v>
          </cell>
          <cell r="BK176">
            <v>2913.48</v>
          </cell>
          <cell r="BL176">
            <v>22.28</v>
          </cell>
          <cell r="BM176">
            <v>163.87</v>
          </cell>
          <cell r="BR176">
            <v>134.69</v>
          </cell>
          <cell r="BY176">
            <v>0</v>
          </cell>
          <cell r="CC176">
            <v>116.67</v>
          </cell>
        </row>
        <row r="177">
          <cell r="A177">
            <v>724000040010</v>
          </cell>
          <cell r="BA177">
            <v>1360770</v>
          </cell>
        </row>
        <row r="178">
          <cell r="A178">
            <v>724000040011</v>
          </cell>
          <cell r="CC178">
            <v>45.77</v>
          </cell>
        </row>
        <row r="179">
          <cell r="A179">
            <v>724000040012</v>
          </cell>
          <cell r="BA179">
            <v>1250166.1399999999</v>
          </cell>
        </row>
        <row r="180">
          <cell r="A180">
            <v>725000</v>
          </cell>
          <cell r="J180">
            <v>20972.43</v>
          </cell>
          <cell r="L180">
            <v>442525.65</v>
          </cell>
        </row>
        <row r="181">
          <cell r="A181">
            <v>81</v>
          </cell>
          <cell r="B181">
            <v>134203.25</v>
          </cell>
          <cell r="C181">
            <v>148439.87</v>
          </cell>
          <cell r="D181">
            <v>66982.58</v>
          </cell>
          <cell r="E181">
            <v>245548.98</v>
          </cell>
          <cell r="F181">
            <v>181288.85</v>
          </cell>
          <cell r="G181">
            <v>90510.86</v>
          </cell>
          <cell r="H181">
            <v>137640.41</v>
          </cell>
          <cell r="I181">
            <v>57584.19</v>
          </cell>
          <cell r="J181">
            <v>16929071.000000019</v>
          </cell>
          <cell r="K181">
            <v>435007.31</v>
          </cell>
          <cell r="L181">
            <v>164376.49</v>
          </cell>
          <cell r="M181">
            <v>218088.61</v>
          </cell>
          <cell r="N181">
            <v>554308.43999999994</v>
          </cell>
          <cell r="O181">
            <v>304084.61</v>
          </cell>
          <cell r="P181">
            <v>319493.34999999998</v>
          </cell>
          <cell r="Q181">
            <v>1349254.43</v>
          </cell>
          <cell r="R181">
            <v>175769.17</v>
          </cell>
          <cell r="S181">
            <v>247962.37</v>
          </cell>
          <cell r="T181">
            <v>665593.75</v>
          </cell>
          <cell r="U181">
            <v>81123.83</v>
          </cell>
          <cell r="V181">
            <v>434117.88</v>
          </cell>
          <cell r="W181">
            <v>323091.64</v>
          </cell>
          <cell r="X181">
            <v>1725696.13</v>
          </cell>
          <cell r="Y181">
            <v>94007.97</v>
          </cell>
          <cell r="Z181">
            <v>1381414.08</v>
          </cell>
          <cell r="AA181">
            <v>141433.59</v>
          </cell>
          <cell r="AB181">
            <v>426167.47</v>
          </cell>
          <cell r="AC181">
            <v>1648214.27</v>
          </cell>
          <cell r="AD181">
            <v>598488.96</v>
          </cell>
          <cell r="AE181">
            <v>166777.84</v>
          </cell>
          <cell r="AF181">
            <v>497.22</v>
          </cell>
          <cell r="AG181">
            <v>202929.27</v>
          </cell>
          <cell r="AH181">
            <v>729740.75</v>
          </cell>
          <cell r="AI181">
            <v>231043.21</v>
          </cell>
          <cell r="AJ181">
            <v>147126.28</v>
          </cell>
          <cell r="AK181">
            <v>21881.33</v>
          </cell>
          <cell r="AL181">
            <v>1626680.28</v>
          </cell>
          <cell r="AM181">
            <v>513313.05</v>
          </cell>
          <cell r="AN181">
            <v>110169.03</v>
          </cell>
          <cell r="AO181">
            <v>24566.84</v>
          </cell>
          <cell r="AP181">
            <v>694899.19999999995</v>
          </cell>
          <cell r="AQ181">
            <v>266794.81</v>
          </cell>
          <cell r="AR181">
            <v>186463.11</v>
          </cell>
          <cell r="AS181">
            <v>42277.22</v>
          </cell>
          <cell r="AT181">
            <v>470199.68</v>
          </cell>
          <cell r="AU181">
            <v>184126.1</v>
          </cell>
          <cell r="AV181">
            <v>400233.59</v>
          </cell>
          <cell r="AW181">
            <v>4043.54</v>
          </cell>
          <cell r="AX181">
            <v>2096063.03</v>
          </cell>
          <cell r="AY181">
            <v>661622.17000000004</v>
          </cell>
          <cell r="BA181">
            <v>7009091.4600000009</v>
          </cell>
          <cell r="BB181">
            <v>885337.01</v>
          </cell>
          <cell r="BC181">
            <v>360542.31</v>
          </cell>
          <cell r="BD181">
            <v>789979.99</v>
          </cell>
          <cell r="BE181">
            <v>33562.25</v>
          </cell>
          <cell r="BF181">
            <v>18769.759999999998</v>
          </cell>
          <cell r="BG181">
            <v>1457218.69</v>
          </cell>
          <cell r="BH181">
            <v>2.02</v>
          </cell>
          <cell r="BI181">
            <v>171697.37</v>
          </cell>
          <cell r="BJ181">
            <v>268218.37</v>
          </cell>
          <cell r="BK181">
            <v>418309.34</v>
          </cell>
          <cell r="BL181">
            <v>679947.18</v>
          </cell>
          <cell r="BM181">
            <v>747868.67</v>
          </cell>
          <cell r="BN181">
            <v>377875.7</v>
          </cell>
          <cell r="BO181">
            <v>106912.61</v>
          </cell>
          <cell r="BP181">
            <v>272864.45</v>
          </cell>
          <cell r="BQ181">
            <v>9257.27</v>
          </cell>
          <cell r="BR181">
            <v>183514.3</v>
          </cell>
          <cell r="BS181">
            <v>199265.41</v>
          </cell>
          <cell r="BT181">
            <v>586673.81999999995</v>
          </cell>
          <cell r="BU181">
            <v>100231.35</v>
          </cell>
          <cell r="BW181">
            <v>130982.54</v>
          </cell>
          <cell r="BX181">
            <v>246864.33</v>
          </cell>
          <cell r="BY181">
            <v>592649.42000000004</v>
          </cell>
          <cell r="BZ181">
            <v>1031.1600000000001</v>
          </cell>
          <cell r="CA181">
            <v>936415.66</v>
          </cell>
          <cell r="CB181">
            <v>182340.17</v>
          </cell>
          <cell r="CC181">
            <v>699877.15</v>
          </cell>
        </row>
        <row r="182">
          <cell r="A182">
            <v>821</v>
          </cell>
          <cell r="B182">
            <v>56.7</v>
          </cell>
          <cell r="C182">
            <v>792.88</v>
          </cell>
          <cell r="D182">
            <v>851.91</v>
          </cell>
          <cell r="E182">
            <v>741.44</v>
          </cell>
          <cell r="F182">
            <v>883.94</v>
          </cell>
          <cell r="G182">
            <v>846.39</v>
          </cell>
          <cell r="H182">
            <v>371.3</v>
          </cell>
          <cell r="J182">
            <v>220430.04</v>
          </cell>
          <cell r="K182">
            <v>7124.63</v>
          </cell>
          <cell r="L182">
            <v>127524.46</v>
          </cell>
          <cell r="M182">
            <v>947.48</v>
          </cell>
          <cell r="N182">
            <v>984.2</v>
          </cell>
          <cell r="O182">
            <v>673.19</v>
          </cell>
          <cell r="P182">
            <v>588.14</v>
          </cell>
          <cell r="Q182">
            <v>29544.34</v>
          </cell>
          <cell r="R182">
            <v>112.91</v>
          </cell>
          <cell r="S182">
            <v>916.58</v>
          </cell>
          <cell r="T182">
            <v>14712.8</v>
          </cell>
          <cell r="V182">
            <v>3267.8</v>
          </cell>
          <cell r="W182">
            <v>422.43</v>
          </cell>
          <cell r="X182">
            <v>19175.7</v>
          </cell>
          <cell r="Y182">
            <v>880.32</v>
          </cell>
          <cell r="Z182">
            <v>1900.26</v>
          </cell>
          <cell r="AB182">
            <v>329.86</v>
          </cell>
          <cell r="AC182">
            <v>38515.33</v>
          </cell>
          <cell r="AD182">
            <v>10289.41</v>
          </cell>
          <cell r="AE182">
            <v>421.84</v>
          </cell>
          <cell r="AF182">
            <v>55.96</v>
          </cell>
          <cell r="AG182">
            <v>476.01</v>
          </cell>
          <cell r="AH182">
            <v>1870.83</v>
          </cell>
          <cell r="AI182">
            <v>65222.49</v>
          </cell>
          <cell r="AJ182">
            <v>382.02</v>
          </cell>
          <cell r="AK182">
            <v>261.32</v>
          </cell>
          <cell r="AL182">
            <v>42506.32</v>
          </cell>
          <cell r="AM182">
            <v>725.22</v>
          </cell>
          <cell r="AN182">
            <v>1471.74</v>
          </cell>
          <cell r="AO182">
            <v>255.64</v>
          </cell>
          <cell r="AP182">
            <v>798.92</v>
          </cell>
          <cell r="AR182">
            <v>481.17</v>
          </cell>
          <cell r="AS182">
            <v>113.36</v>
          </cell>
          <cell r="AT182">
            <v>1650.17</v>
          </cell>
          <cell r="AU182">
            <v>439.74</v>
          </cell>
          <cell r="AV182">
            <v>17748.57</v>
          </cell>
          <cell r="AW182">
            <v>0</v>
          </cell>
          <cell r="AX182">
            <v>17205.05</v>
          </cell>
          <cell r="AY182">
            <v>13321.15</v>
          </cell>
          <cell r="BA182">
            <v>9387.7900000000009</v>
          </cell>
          <cell r="BB182">
            <v>3889.17</v>
          </cell>
          <cell r="BC182">
            <v>306.20999999999998</v>
          </cell>
          <cell r="BD182">
            <v>24982.82</v>
          </cell>
          <cell r="BG182">
            <v>710.93</v>
          </cell>
          <cell r="BH182">
            <v>0</v>
          </cell>
          <cell r="BI182">
            <v>97.42</v>
          </cell>
          <cell r="BJ182">
            <v>1036.04</v>
          </cell>
          <cell r="BK182">
            <v>5669.66</v>
          </cell>
          <cell r="BL182">
            <v>1313.44</v>
          </cell>
          <cell r="BM182">
            <v>377.02</v>
          </cell>
          <cell r="BN182">
            <v>1365.64</v>
          </cell>
          <cell r="BO182">
            <v>1029.24</v>
          </cell>
          <cell r="BP182">
            <v>446.1</v>
          </cell>
          <cell r="BQ182">
            <v>46.85</v>
          </cell>
          <cell r="BR182">
            <v>810.99</v>
          </cell>
          <cell r="BS182">
            <v>966.18</v>
          </cell>
          <cell r="BT182">
            <v>3876.64</v>
          </cell>
          <cell r="BU182">
            <v>356.45</v>
          </cell>
          <cell r="BW182">
            <v>349.71</v>
          </cell>
          <cell r="BX182">
            <v>813.18</v>
          </cell>
          <cell r="BY182">
            <v>3218.91</v>
          </cell>
          <cell r="CA182">
            <v>5364.62</v>
          </cell>
          <cell r="CB182">
            <v>244.12</v>
          </cell>
          <cell r="CC182">
            <v>25260.17</v>
          </cell>
        </row>
        <row r="183">
          <cell r="A183">
            <v>822</v>
          </cell>
          <cell r="L183">
            <v>5397885.3200000003</v>
          </cell>
          <cell r="BG183">
            <v>0</v>
          </cell>
        </row>
        <row r="184">
          <cell r="A184">
            <v>823</v>
          </cell>
          <cell r="L184">
            <v>789811.58</v>
          </cell>
          <cell r="X184">
            <v>96</v>
          </cell>
        </row>
        <row r="185">
          <cell r="A185">
            <v>824</v>
          </cell>
          <cell r="L185">
            <v>-1343248.51</v>
          </cell>
        </row>
        <row r="186">
          <cell r="A186">
            <v>825</v>
          </cell>
          <cell r="D186">
            <v>506655.93</v>
          </cell>
          <cell r="E186">
            <v>0</v>
          </cell>
          <cell r="F186">
            <v>0</v>
          </cell>
          <cell r="J186">
            <v>2057.41</v>
          </cell>
          <cell r="K186">
            <v>0</v>
          </cell>
          <cell r="L186">
            <v>13924.96</v>
          </cell>
          <cell r="Q186">
            <v>0</v>
          </cell>
          <cell r="T186">
            <v>0</v>
          </cell>
          <cell r="W186">
            <v>0</v>
          </cell>
          <cell r="X186">
            <v>0</v>
          </cell>
          <cell r="AC186">
            <v>0</v>
          </cell>
          <cell r="AH186">
            <v>7.77</v>
          </cell>
          <cell r="AI186">
            <v>0</v>
          </cell>
          <cell r="AM186">
            <v>0</v>
          </cell>
          <cell r="AO186">
            <v>0</v>
          </cell>
          <cell r="AT186">
            <v>0</v>
          </cell>
          <cell r="AU186">
            <v>0</v>
          </cell>
          <cell r="BA186">
            <v>33006.720000000001</v>
          </cell>
          <cell r="BB186">
            <v>0</v>
          </cell>
          <cell r="BD186">
            <v>50826.37</v>
          </cell>
          <cell r="BL186">
            <v>0</v>
          </cell>
          <cell r="BS186">
            <v>0</v>
          </cell>
          <cell r="CC186">
            <v>0</v>
          </cell>
        </row>
        <row r="187">
          <cell r="A187">
            <v>83</v>
          </cell>
          <cell r="L187">
            <v>-583507.28</v>
          </cell>
        </row>
      </sheetData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Hoja1"/>
      <sheetName val="Hoja4"/>
      <sheetName val="Hoja5"/>
      <sheetName val="Hoja2"/>
      <sheetName val="cb_prega_121501_1414"/>
    </sheetNames>
    <sheetDataSet>
      <sheetData sheetId="0" refreshError="1"/>
      <sheetData sheetId="1" refreshError="1">
        <row r="1">
          <cell r="C1" t="str">
            <v>cc</v>
          </cell>
          <cell r="D1" t="str">
            <v>VALOR REAL acum (MM$)</v>
          </cell>
        </row>
        <row r="2">
          <cell r="C2">
            <v>0</v>
          </cell>
          <cell r="D2">
            <v>0.16416425000000001</v>
          </cell>
        </row>
        <row r="3">
          <cell r="C3">
            <v>1</v>
          </cell>
          <cell r="D3">
            <v>0.59591505</v>
          </cell>
        </row>
        <row r="4">
          <cell r="C4">
            <v>2</v>
          </cell>
          <cell r="D4">
            <v>0.38192843999999998</v>
          </cell>
        </row>
        <row r="5">
          <cell r="C5">
            <v>3</v>
          </cell>
          <cell r="D5">
            <v>0.43144995000000003</v>
          </cell>
        </row>
        <row r="6">
          <cell r="C6">
            <v>4</v>
          </cell>
          <cell r="D6">
            <v>0.57261479000000004</v>
          </cell>
        </row>
        <row r="7">
          <cell r="C7">
            <v>5</v>
          </cell>
          <cell r="D7">
            <v>0.32471759</v>
          </cell>
        </row>
        <row r="8">
          <cell r="C8">
            <v>6</v>
          </cell>
          <cell r="D8">
            <v>0.27167071999999998</v>
          </cell>
        </row>
        <row r="9">
          <cell r="C9">
            <v>7</v>
          </cell>
          <cell r="D9">
            <v>0.66040900999999996</v>
          </cell>
        </row>
        <row r="10">
          <cell r="C10">
            <v>8</v>
          </cell>
          <cell r="D10">
            <v>0.76199843999999994</v>
          </cell>
        </row>
        <row r="11">
          <cell r="C11">
            <v>9</v>
          </cell>
          <cell r="D11">
            <v>0.22508571999999999</v>
          </cell>
        </row>
        <row r="12">
          <cell r="C12">
            <v>10</v>
          </cell>
          <cell r="D12">
            <v>0.41263404999999997</v>
          </cell>
        </row>
        <row r="13">
          <cell r="C13">
            <v>11</v>
          </cell>
          <cell r="D13">
            <v>0.29603908000000001</v>
          </cell>
        </row>
        <row r="14">
          <cell r="C14">
            <v>12</v>
          </cell>
          <cell r="D14">
            <v>0.45811647999999999</v>
          </cell>
        </row>
        <row r="15">
          <cell r="C15">
            <v>13</v>
          </cell>
          <cell r="D15">
            <v>0.24974098</v>
          </cell>
        </row>
        <row r="16">
          <cell r="C16">
            <v>14</v>
          </cell>
          <cell r="D16">
            <v>0.41726479999999999</v>
          </cell>
        </row>
        <row r="17">
          <cell r="C17">
            <v>15</v>
          </cell>
          <cell r="D17">
            <v>0.39131667999999997</v>
          </cell>
        </row>
        <row r="18">
          <cell r="C18">
            <v>16</v>
          </cell>
          <cell r="D18">
            <v>0.37213428000000004</v>
          </cell>
        </row>
        <row r="19">
          <cell r="C19">
            <v>17</v>
          </cell>
          <cell r="D19">
            <v>0.30949590000000005</v>
          </cell>
        </row>
        <row r="20">
          <cell r="C20">
            <v>18</v>
          </cell>
          <cell r="D20">
            <v>0.41644528999999997</v>
          </cell>
        </row>
        <row r="21">
          <cell r="C21">
            <v>19</v>
          </cell>
          <cell r="D21">
            <v>0.16595028000000001</v>
          </cell>
        </row>
        <row r="22">
          <cell r="C22">
            <v>20</v>
          </cell>
          <cell r="D22">
            <v>0.37177284000000005</v>
          </cell>
        </row>
        <row r="23">
          <cell r="C23">
            <v>21</v>
          </cell>
          <cell r="D23">
            <v>0.20972885999999999</v>
          </cell>
        </row>
        <row r="24">
          <cell r="C24">
            <v>22</v>
          </cell>
          <cell r="D24">
            <v>0.31485174999999999</v>
          </cell>
        </row>
        <row r="25">
          <cell r="C25">
            <v>23</v>
          </cell>
          <cell r="D25">
            <v>0.38317374999999998</v>
          </cell>
        </row>
        <row r="26">
          <cell r="C26">
            <v>24</v>
          </cell>
          <cell r="D26">
            <v>0.32712722</v>
          </cell>
        </row>
        <row r="27">
          <cell r="C27">
            <v>25</v>
          </cell>
          <cell r="D27">
            <v>0.22854529000000001</v>
          </cell>
        </row>
        <row r="28">
          <cell r="C28">
            <v>26</v>
          </cell>
          <cell r="D28">
            <v>0.25058258</v>
          </cell>
        </row>
        <row r="29">
          <cell r="C29">
            <v>27</v>
          </cell>
          <cell r="D29">
            <v>0.19822495000000001</v>
          </cell>
        </row>
        <row r="30">
          <cell r="C30">
            <v>28</v>
          </cell>
          <cell r="D30">
            <v>0.19145835999999999</v>
          </cell>
        </row>
        <row r="31">
          <cell r="C31">
            <v>29</v>
          </cell>
          <cell r="D31">
            <v>0.16246339000000001</v>
          </cell>
        </row>
        <row r="32">
          <cell r="C32">
            <v>30</v>
          </cell>
          <cell r="D32">
            <v>0.35389578999999999</v>
          </cell>
        </row>
        <row r="33">
          <cell r="C33">
            <v>31</v>
          </cell>
          <cell r="D33">
            <v>0.20398342000000003</v>
          </cell>
        </row>
        <row r="34">
          <cell r="C34">
            <v>32</v>
          </cell>
          <cell r="D34">
            <v>0.20984027999999999</v>
          </cell>
        </row>
        <row r="35">
          <cell r="C35">
            <v>33</v>
          </cell>
          <cell r="D35">
            <v>0.38358622999999997</v>
          </cell>
        </row>
        <row r="36">
          <cell r="C36">
            <v>34</v>
          </cell>
          <cell r="D36">
            <v>0.16562733999999998</v>
          </cell>
        </row>
        <row r="37">
          <cell r="C37">
            <v>35</v>
          </cell>
          <cell r="D37">
            <v>0.63651317000000007</v>
          </cell>
        </row>
        <row r="38">
          <cell r="C38">
            <v>36</v>
          </cell>
          <cell r="D38">
            <v>0.82563187999999998</v>
          </cell>
        </row>
        <row r="39">
          <cell r="C39">
            <v>37</v>
          </cell>
          <cell r="D39">
            <v>0.10495361</v>
          </cell>
        </row>
        <row r="40">
          <cell r="C40">
            <v>38</v>
          </cell>
          <cell r="D40">
            <v>0.33006759000000002</v>
          </cell>
        </row>
        <row r="41">
          <cell r="C41">
            <v>39</v>
          </cell>
          <cell r="D41">
            <v>2.2292369999999999E-2</v>
          </cell>
        </row>
        <row r="42">
          <cell r="C42">
            <v>40</v>
          </cell>
          <cell r="D42">
            <v>6.3313199999999997E-3</v>
          </cell>
        </row>
        <row r="43">
          <cell r="C43">
            <v>41</v>
          </cell>
          <cell r="D43">
            <v>4.1705000000000003E-4</v>
          </cell>
        </row>
        <row r="44">
          <cell r="C44">
            <v>42</v>
          </cell>
          <cell r="D44">
            <v>0.20011377999999999</v>
          </cell>
        </row>
        <row r="45">
          <cell r="C45">
            <v>43</v>
          </cell>
          <cell r="D45">
            <v>0.62254681000000001</v>
          </cell>
        </row>
        <row r="46">
          <cell r="C46">
            <v>44</v>
          </cell>
          <cell r="D46">
            <v>0.17988591000000001</v>
          </cell>
        </row>
        <row r="47">
          <cell r="C47">
            <v>45</v>
          </cell>
          <cell r="D47">
            <v>0.33800318000000001</v>
          </cell>
        </row>
        <row r="48">
          <cell r="C48">
            <v>46</v>
          </cell>
          <cell r="D48">
            <v>2.0200000000000001E-6</v>
          </cell>
        </row>
        <row r="49">
          <cell r="C49">
            <v>47</v>
          </cell>
          <cell r="D49">
            <v>0.13843163</v>
          </cell>
        </row>
        <row r="50">
          <cell r="C50">
            <v>48</v>
          </cell>
          <cell r="D50">
            <v>0.64376862000000001</v>
          </cell>
        </row>
        <row r="51">
          <cell r="C51">
            <v>49</v>
          </cell>
          <cell r="D51">
            <v>0.17449382999999999</v>
          </cell>
        </row>
        <row r="52">
          <cell r="C52">
            <v>50</v>
          </cell>
          <cell r="D52">
            <v>1.5651353400000001</v>
          </cell>
        </row>
        <row r="53">
          <cell r="C53">
            <v>51</v>
          </cell>
          <cell r="D53">
            <v>0.50644093000000001</v>
          </cell>
        </row>
        <row r="54">
          <cell r="C54">
            <v>52</v>
          </cell>
          <cell r="D54">
            <v>0.80194429</v>
          </cell>
        </row>
        <row r="55">
          <cell r="C55">
            <v>53</v>
          </cell>
          <cell r="D55">
            <v>1.7038251200000001</v>
          </cell>
        </row>
        <row r="56">
          <cell r="C56">
            <v>54</v>
          </cell>
          <cell r="D56">
            <v>0.68339585999999997</v>
          </cell>
        </row>
        <row r="57">
          <cell r="C57">
            <v>55</v>
          </cell>
          <cell r="D57">
            <v>0.12349462</v>
          </cell>
        </row>
        <row r="58">
          <cell r="C58">
            <v>56</v>
          </cell>
          <cell r="D58">
            <v>0.43107576000000003</v>
          </cell>
        </row>
        <row r="59">
          <cell r="C59">
            <v>57</v>
          </cell>
          <cell r="D59">
            <v>0.53461890000000001</v>
          </cell>
        </row>
        <row r="60">
          <cell r="C60">
            <v>58</v>
          </cell>
          <cell r="D60">
            <v>8.5675520000000005E-2</v>
          </cell>
        </row>
        <row r="61">
          <cell r="C61">
            <v>59</v>
          </cell>
          <cell r="D61">
            <v>2.0082630000000001E-2</v>
          </cell>
        </row>
        <row r="62">
          <cell r="C62">
            <v>60</v>
          </cell>
          <cell r="D62">
            <v>1.20062892</v>
          </cell>
        </row>
        <row r="63">
          <cell r="C63">
            <v>61</v>
          </cell>
          <cell r="D63">
            <v>0.61401589000000001</v>
          </cell>
        </row>
        <row r="64">
          <cell r="C64">
            <v>62</v>
          </cell>
          <cell r="D64">
            <v>0.20838289999999998</v>
          </cell>
        </row>
        <row r="65">
          <cell r="C65">
            <v>63</v>
          </cell>
          <cell r="D65">
            <v>0.22686376</v>
          </cell>
        </row>
        <row r="66">
          <cell r="C66">
            <v>64</v>
          </cell>
          <cell r="D66">
            <v>0.18683119000000001</v>
          </cell>
        </row>
        <row r="67">
          <cell r="C67">
            <v>65</v>
          </cell>
          <cell r="D67">
            <v>0.67487847000000001</v>
          </cell>
        </row>
        <row r="68">
          <cell r="C68">
            <v>66</v>
          </cell>
          <cell r="D68">
            <v>0.15607283999999999</v>
          </cell>
        </row>
        <row r="69">
          <cell r="C69">
            <v>67</v>
          </cell>
          <cell r="D69">
            <v>0.22995114000000003</v>
          </cell>
        </row>
        <row r="70">
          <cell r="C70">
            <v>68</v>
          </cell>
          <cell r="D70">
            <v>1.8675520000000001</v>
          </cell>
        </row>
        <row r="71">
          <cell r="C71">
            <v>69</v>
          </cell>
          <cell r="D71">
            <v>0.24833101999999999</v>
          </cell>
        </row>
        <row r="72">
          <cell r="C72">
            <v>70</v>
          </cell>
          <cell r="D72">
            <v>0.22718140000000001</v>
          </cell>
        </row>
        <row r="73">
          <cell r="C73">
            <v>71</v>
          </cell>
          <cell r="D73">
            <v>0.10102072999999999</v>
          </cell>
        </row>
        <row r="74">
          <cell r="C74">
            <v>72</v>
          </cell>
          <cell r="D74">
            <v>0.28318278000000002</v>
          </cell>
        </row>
        <row r="75">
          <cell r="C75">
            <v>73</v>
          </cell>
          <cell r="D75">
            <v>2.4449999999999998E-5</v>
          </cell>
        </row>
        <row r="76">
          <cell r="C76">
            <v>74</v>
          </cell>
          <cell r="D76">
            <v>0.11722994</v>
          </cell>
        </row>
        <row r="77">
          <cell r="C77">
            <v>75</v>
          </cell>
          <cell r="D77">
            <v>0.11877369</v>
          </cell>
        </row>
        <row r="78">
          <cell r="C78">
            <v>76</v>
          </cell>
          <cell r="D78">
            <v>1.2152051100000001</v>
          </cell>
        </row>
        <row r="79">
          <cell r="C79">
            <v>77</v>
          </cell>
          <cell r="D79">
            <v>0.13945285000000002</v>
          </cell>
        </row>
        <row r="80">
          <cell r="C80">
            <v>78</v>
          </cell>
          <cell r="D80">
            <v>0.46939405000000001</v>
          </cell>
        </row>
        <row r="81">
          <cell r="C81">
            <v>79</v>
          </cell>
          <cell r="D81">
            <v>0.15237367999999998</v>
          </cell>
        </row>
        <row r="82">
          <cell r="C82">
            <v>80</v>
          </cell>
          <cell r="D82">
            <v>0.16547608999999999</v>
          </cell>
        </row>
        <row r="83">
          <cell r="C83">
            <v>81</v>
          </cell>
          <cell r="D83">
            <v>0.44073087</v>
          </cell>
        </row>
        <row r="84">
          <cell r="C84">
            <v>82</v>
          </cell>
          <cell r="D84">
            <v>2.7840100000000004E-3</v>
          </cell>
        </row>
        <row r="85">
          <cell r="C85">
            <v>83</v>
          </cell>
          <cell r="D85">
            <v>4.6565750000000003E-2</v>
          </cell>
        </row>
        <row r="86">
          <cell r="C86">
            <v>84</v>
          </cell>
          <cell r="D86">
            <v>1.3052946399999998</v>
          </cell>
        </row>
        <row r="87">
          <cell r="C87">
            <v>85</v>
          </cell>
          <cell r="D87">
            <v>5.9556529999999996E-2</v>
          </cell>
        </row>
        <row r="88">
          <cell r="C88">
            <v>86</v>
          </cell>
          <cell r="D88">
            <v>6.5093318099999999</v>
          </cell>
        </row>
        <row r="89">
          <cell r="C89">
            <v>87</v>
          </cell>
          <cell r="D89">
            <v>2.57042E-2</v>
          </cell>
        </row>
        <row r="90">
          <cell r="C90">
            <v>88</v>
          </cell>
          <cell r="D90">
            <v>8.2356210000000013E-2</v>
          </cell>
        </row>
        <row r="91">
          <cell r="C91">
            <v>89</v>
          </cell>
          <cell r="D91">
            <v>0.28577960999999996</v>
          </cell>
        </row>
        <row r="92">
          <cell r="C92">
            <v>90</v>
          </cell>
          <cell r="D92">
            <v>0.16882954</v>
          </cell>
        </row>
        <row r="93">
          <cell r="C93">
            <v>91</v>
          </cell>
          <cell r="D93">
            <v>6.2615870000000004E-2</v>
          </cell>
        </row>
        <row r="94">
          <cell r="C94">
            <v>92</v>
          </cell>
          <cell r="D94">
            <v>9.4557700000000005E-3</v>
          </cell>
        </row>
        <row r="95">
          <cell r="C95">
            <v>97</v>
          </cell>
          <cell r="D95">
            <v>4.2277220000000004E-2</v>
          </cell>
        </row>
        <row r="96">
          <cell r="C96">
            <v>99</v>
          </cell>
          <cell r="D96">
            <v>1.1573E-4</v>
          </cell>
        </row>
        <row r="97">
          <cell r="C97">
            <v>101</v>
          </cell>
          <cell r="D97">
            <v>9.8838250000000002E-2</v>
          </cell>
        </row>
        <row r="98">
          <cell r="C98">
            <v>102</v>
          </cell>
          <cell r="D98">
            <v>2.9571999999999997E-3</v>
          </cell>
        </row>
        <row r="99">
          <cell r="C99">
            <v>103</v>
          </cell>
          <cell r="D99">
            <v>0.55092209999999997</v>
          </cell>
        </row>
        <row r="100">
          <cell r="C100">
            <v>104</v>
          </cell>
          <cell r="D100">
            <v>0.12638166000000001</v>
          </cell>
        </row>
        <row r="101">
          <cell r="C101">
            <v>106</v>
          </cell>
          <cell r="D101">
            <v>0.38230836000000001</v>
          </cell>
        </row>
        <row r="102">
          <cell r="C102">
            <v>107</v>
          </cell>
          <cell r="D102">
            <v>3.3373309999999996E-2</v>
          </cell>
        </row>
        <row r="103">
          <cell r="C103">
            <v>108</v>
          </cell>
          <cell r="D103">
            <v>1.694888E-2</v>
          </cell>
        </row>
        <row r="104">
          <cell r="C104">
            <v>109</v>
          </cell>
          <cell r="D104">
            <v>2.5202699999999998E-3</v>
          </cell>
        </row>
        <row r="105">
          <cell r="C105">
            <v>110</v>
          </cell>
          <cell r="D105">
            <v>0</v>
          </cell>
        </row>
        <row r="106">
          <cell r="C106">
            <v>111</v>
          </cell>
          <cell r="D106">
            <v>0.29271136999999997</v>
          </cell>
        </row>
        <row r="107">
          <cell r="C107">
            <v>112</v>
          </cell>
          <cell r="D107">
            <v>0.20362332999999999</v>
          </cell>
        </row>
        <row r="108">
          <cell r="C108">
            <v>113</v>
          </cell>
          <cell r="D108">
            <v>0.39850288</v>
          </cell>
        </row>
        <row r="109">
          <cell r="C109">
            <v>114</v>
          </cell>
          <cell r="D109">
            <v>3.8122000000000004E-4</v>
          </cell>
        </row>
        <row r="110">
          <cell r="C110">
            <v>115</v>
          </cell>
          <cell r="D110">
            <v>0.83698754000000009</v>
          </cell>
        </row>
        <row r="111">
          <cell r="C111">
            <v>116</v>
          </cell>
          <cell r="D111">
            <v>0.16003279000000001</v>
          </cell>
        </row>
        <row r="112">
          <cell r="C112">
            <v>117</v>
          </cell>
          <cell r="D112">
            <v>9.858857E-2</v>
          </cell>
        </row>
        <row r="113">
          <cell r="C113">
            <v>118</v>
          </cell>
          <cell r="D113">
            <v>0.54850916000000005</v>
          </cell>
        </row>
        <row r="114">
          <cell r="C114">
            <v>119</v>
          </cell>
          <cell r="D114">
            <v>7.3613270000000008E-2</v>
          </cell>
        </row>
        <row r="115">
          <cell r="C115">
            <v>120</v>
          </cell>
          <cell r="D115">
            <v>0.34116742999999999</v>
          </cell>
        </row>
        <row r="116">
          <cell r="C116">
            <v>121</v>
          </cell>
          <cell r="D116">
            <v>0.17197742999999999</v>
          </cell>
        </row>
        <row r="117">
          <cell r="C117">
            <v>122</v>
          </cell>
          <cell r="D117">
            <v>8.6873200000000001E-3</v>
          </cell>
        </row>
        <row r="118">
          <cell r="C118">
            <v>123</v>
          </cell>
          <cell r="D118">
            <v>0.12676445</v>
          </cell>
        </row>
        <row r="119">
          <cell r="C119">
            <v>124</v>
          </cell>
          <cell r="D119">
            <v>1.7667560000000002E-2</v>
          </cell>
        </row>
        <row r="120">
          <cell r="C120">
            <v>125</v>
          </cell>
          <cell r="D120">
            <v>0.38002084000000003</v>
          </cell>
        </row>
        <row r="121">
          <cell r="C121">
            <v>126</v>
          </cell>
          <cell r="D121">
            <v>4.4207400000000001E-2</v>
          </cell>
        </row>
        <row r="122">
          <cell r="C122">
            <v>127</v>
          </cell>
          <cell r="D122">
            <v>0.16864120999999999</v>
          </cell>
        </row>
        <row r="123">
          <cell r="C123">
            <v>128</v>
          </cell>
          <cell r="D123">
            <v>5.1904019999999995E-2</v>
          </cell>
        </row>
        <row r="124">
          <cell r="C124">
            <v>130</v>
          </cell>
          <cell r="D124">
            <v>1.4614200000000002E-3</v>
          </cell>
        </row>
        <row r="125">
          <cell r="C125">
            <v>131</v>
          </cell>
          <cell r="D125">
            <v>3.06558E-3</v>
          </cell>
        </row>
        <row r="126">
          <cell r="C126">
            <v>132</v>
          </cell>
          <cell r="D126">
            <v>0.17977742999999999</v>
          </cell>
        </row>
        <row r="127">
          <cell r="C127">
            <v>134</v>
          </cell>
          <cell r="D127">
            <v>0.1115295</v>
          </cell>
        </row>
        <row r="128">
          <cell r="C128">
            <v>150</v>
          </cell>
          <cell r="D128">
            <v>0.19698239000000001</v>
          </cell>
        </row>
        <row r="129">
          <cell r="C129">
            <v>201</v>
          </cell>
          <cell r="D129">
            <v>2.29313E-3</v>
          </cell>
        </row>
        <row r="130">
          <cell r="C130">
            <v>202</v>
          </cell>
          <cell r="D130">
            <v>5.3131440000000002E-2</v>
          </cell>
        </row>
        <row r="131">
          <cell r="C131">
            <v>203</v>
          </cell>
          <cell r="D131">
            <v>1.6412880000000001E-2</v>
          </cell>
        </row>
        <row r="132">
          <cell r="C132">
            <v>204</v>
          </cell>
          <cell r="D132">
            <v>6.6276390000000004E-2</v>
          </cell>
        </row>
        <row r="133">
          <cell r="C133">
            <v>205</v>
          </cell>
          <cell r="D133">
            <v>0.10827178999999999</v>
          </cell>
        </row>
        <row r="134">
          <cell r="C134">
            <v>206</v>
          </cell>
          <cell r="D134">
            <v>1.431401E-2</v>
          </cell>
        </row>
        <row r="135">
          <cell r="C135">
            <v>207</v>
          </cell>
          <cell r="D135">
            <v>1.517924E-2</v>
          </cell>
        </row>
        <row r="136">
          <cell r="C136">
            <v>208</v>
          </cell>
          <cell r="D136">
            <v>2.8037599999999999E-2</v>
          </cell>
        </row>
        <row r="137">
          <cell r="C137">
            <v>209</v>
          </cell>
          <cell r="D137">
            <v>1.4143719999999999E-2</v>
          </cell>
        </row>
        <row r="138">
          <cell r="C138">
            <v>210</v>
          </cell>
          <cell r="D138">
            <v>3.8328620000000001E-2</v>
          </cell>
        </row>
        <row r="139">
          <cell r="C139">
            <v>211</v>
          </cell>
          <cell r="D139">
            <v>0</v>
          </cell>
        </row>
        <row r="140">
          <cell r="C140">
            <v>212</v>
          </cell>
          <cell r="D140">
            <v>4.012077E-2</v>
          </cell>
        </row>
        <row r="141">
          <cell r="C141">
            <v>213</v>
          </cell>
          <cell r="D141">
            <v>0.23022330999999999</v>
          </cell>
        </row>
        <row r="142">
          <cell r="C142">
            <v>214</v>
          </cell>
          <cell r="D142">
            <v>2.8853549999999999E-2</v>
          </cell>
        </row>
        <row r="143">
          <cell r="C143">
            <v>215</v>
          </cell>
          <cell r="D143">
            <v>1.8971830000000002E-2</v>
          </cell>
        </row>
        <row r="144">
          <cell r="C144">
            <v>216</v>
          </cell>
          <cell r="D144">
            <v>5.6355790000000003E-2</v>
          </cell>
        </row>
        <row r="145">
          <cell r="C145">
            <v>217</v>
          </cell>
          <cell r="D145">
            <v>2.7967550000000001E-2</v>
          </cell>
        </row>
        <row r="146">
          <cell r="C146">
            <v>218</v>
          </cell>
          <cell r="D146">
            <v>1.243767E-2</v>
          </cell>
        </row>
        <row r="147">
          <cell r="C147">
            <v>219</v>
          </cell>
          <cell r="D147">
            <v>8.4036700000000002E-3</v>
          </cell>
        </row>
        <row r="148">
          <cell r="C148">
            <v>221</v>
          </cell>
          <cell r="D148">
            <v>1.2734700000000001E-3</v>
          </cell>
        </row>
        <row r="149">
          <cell r="C149">
            <v>222</v>
          </cell>
          <cell r="D149">
            <v>3.0765549999999999E-2</v>
          </cell>
        </row>
        <row r="150">
          <cell r="C150">
            <v>224</v>
          </cell>
          <cell r="D150">
            <v>4.3777239999999995E-2</v>
          </cell>
        </row>
        <row r="151">
          <cell r="C151">
            <v>225</v>
          </cell>
          <cell r="D151">
            <v>2.0550669999999997E-2</v>
          </cell>
        </row>
        <row r="152">
          <cell r="C152">
            <v>226</v>
          </cell>
          <cell r="D152">
            <v>4.0077460000000002E-2</v>
          </cell>
        </row>
        <row r="153">
          <cell r="C153">
            <v>227</v>
          </cell>
          <cell r="D153">
            <v>3.7730760000000002E-2</v>
          </cell>
        </row>
        <row r="154">
          <cell r="C154">
            <v>228</v>
          </cell>
          <cell r="D154">
            <v>9.1350350000000011E-2</v>
          </cell>
        </row>
        <row r="155">
          <cell r="C155">
            <v>229</v>
          </cell>
          <cell r="D155">
            <v>0.13861224</v>
          </cell>
        </row>
        <row r="156">
          <cell r="C156">
            <v>230</v>
          </cell>
          <cell r="D156">
            <v>1.1687069999999999E-2</v>
          </cell>
        </row>
        <row r="157">
          <cell r="C157">
            <v>231</v>
          </cell>
          <cell r="D157">
            <v>7.5920840000000003E-2</v>
          </cell>
        </row>
        <row r="158">
          <cell r="C158">
            <v>232</v>
          </cell>
          <cell r="D158">
            <v>2.9387610000000002E-2</v>
          </cell>
        </row>
        <row r="159">
          <cell r="C159">
            <v>233</v>
          </cell>
          <cell r="D159">
            <v>6.5165400000000004E-3</v>
          </cell>
        </row>
        <row r="160">
          <cell r="C160">
            <v>235</v>
          </cell>
          <cell r="D160">
            <v>1.6505160000000001E-2</v>
          </cell>
        </row>
        <row r="161">
          <cell r="C161">
            <v>237</v>
          </cell>
          <cell r="D161">
            <v>1.9346020000000002E-2</v>
          </cell>
        </row>
        <row r="162">
          <cell r="C162">
            <v>238</v>
          </cell>
          <cell r="D162">
            <v>1.283452E-2</v>
          </cell>
        </row>
        <row r="163">
          <cell r="C163">
            <v>239</v>
          </cell>
          <cell r="D163">
            <v>2.8617669999999998E-2</v>
          </cell>
        </row>
        <row r="164">
          <cell r="C164">
            <v>241</v>
          </cell>
          <cell r="D164">
            <v>2.432521E-2</v>
          </cell>
        </row>
        <row r="165">
          <cell r="C165">
            <v>242</v>
          </cell>
          <cell r="D165">
            <v>3.3562720000000004E-2</v>
          </cell>
        </row>
        <row r="166">
          <cell r="C166">
            <v>243</v>
          </cell>
          <cell r="D166">
            <v>2.4911080000000002E-2</v>
          </cell>
        </row>
        <row r="167">
          <cell r="C167">
            <v>244</v>
          </cell>
          <cell r="D167">
            <v>8.5314580000000001E-2</v>
          </cell>
        </row>
        <row r="168">
          <cell r="C168">
            <v>245</v>
          </cell>
          <cell r="D168">
            <v>5.4529290000000001E-2</v>
          </cell>
        </row>
        <row r="169">
          <cell r="C169">
            <v>246</v>
          </cell>
          <cell r="D169">
            <v>1.265263E-2</v>
          </cell>
        </row>
        <row r="170">
          <cell r="C170">
            <v>247</v>
          </cell>
          <cell r="D170">
            <v>4.5193209999999998E-2</v>
          </cell>
        </row>
        <row r="171">
          <cell r="C171">
            <v>248</v>
          </cell>
          <cell r="D171">
            <v>2.1091849999999999E-2</v>
          </cell>
        </row>
        <row r="172">
          <cell r="C172">
            <v>249</v>
          </cell>
          <cell r="D172">
            <v>1.5918729999999999E-2</v>
          </cell>
        </row>
        <row r="173">
          <cell r="C173">
            <v>251</v>
          </cell>
          <cell r="D173">
            <v>1.409677E-2</v>
          </cell>
        </row>
        <row r="174">
          <cell r="C174">
            <v>252</v>
          </cell>
          <cell r="D174">
            <v>3.085777E-2</v>
          </cell>
        </row>
        <row r="175">
          <cell r="C175">
            <v>253</v>
          </cell>
          <cell r="D175">
            <v>0.17473017000000002</v>
          </cell>
        </row>
        <row r="176">
          <cell r="C176">
            <v>254</v>
          </cell>
          <cell r="D176">
            <v>0</v>
          </cell>
        </row>
        <row r="177">
          <cell r="C177">
            <v>257</v>
          </cell>
          <cell r="D177">
            <v>3.5049379999999998E-2</v>
          </cell>
        </row>
        <row r="178">
          <cell r="C178">
            <v>259</v>
          </cell>
          <cell r="D178">
            <v>3.5884140000000002E-2</v>
          </cell>
        </row>
        <row r="179">
          <cell r="C179">
            <v>260</v>
          </cell>
          <cell r="D179">
            <v>1.1567930000000001E-2</v>
          </cell>
        </row>
        <row r="180">
          <cell r="C180">
            <v>261</v>
          </cell>
          <cell r="D180">
            <v>1.9437980000000001E-2</v>
          </cell>
        </row>
        <row r="181">
          <cell r="C181">
            <v>262</v>
          </cell>
          <cell r="D181">
            <v>1.50721E-2</v>
          </cell>
        </row>
        <row r="182">
          <cell r="C182">
            <v>263</v>
          </cell>
          <cell r="D182">
            <v>0.13661642999999998</v>
          </cell>
        </row>
        <row r="183">
          <cell r="C183">
            <v>264</v>
          </cell>
          <cell r="D183">
            <v>8.7035229999999991E-2</v>
          </cell>
        </row>
        <row r="184">
          <cell r="C184">
            <v>265</v>
          </cell>
          <cell r="D184">
            <v>0.10106988</v>
          </cell>
        </row>
        <row r="185">
          <cell r="C185">
            <v>268</v>
          </cell>
          <cell r="D185">
            <v>3.1562399999999998E-3</v>
          </cell>
        </row>
        <row r="186">
          <cell r="C186">
            <v>270</v>
          </cell>
          <cell r="D186">
            <v>1.0766919999999999E-2</v>
          </cell>
        </row>
        <row r="187">
          <cell r="C187">
            <v>271</v>
          </cell>
          <cell r="D187">
            <v>1.6004400000000001E-3</v>
          </cell>
        </row>
        <row r="188">
          <cell r="C188">
            <v>272</v>
          </cell>
          <cell r="D188">
            <v>2.81387E-3</v>
          </cell>
        </row>
        <row r="189">
          <cell r="C189">
            <v>273</v>
          </cell>
          <cell r="D189">
            <v>1.700811E-2</v>
          </cell>
        </row>
        <row r="190">
          <cell r="C190">
            <v>274</v>
          </cell>
          <cell r="D190">
            <v>1.370645E-2</v>
          </cell>
        </row>
        <row r="191">
          <cell r="C191">
            <v>275</v>
          </cell>
          <cell r="D191">
            <v>1.25223E-3</v>
          </cell>
        </row>
        <row r="192">
          <cell r="C192">
            <v>276</v>
          </cell>
          <cell r="D192">
            <v>3.0712360000000001E-2</v>
          </cell>
        </row>
        <row r="193">
          <cell r="C193">
            <v>277</v>
          </cell>
          <cell r="D193">
            <v>8.3958820000000003E-2</v>
          </cell>
        </row>
        <row r="194">
          <cell r="C194">
            <v>280</v>
          </cell>
          <cell r="D194">
            <v>0</v>
          </cell>
        </row>
        <row r="195">
          <cell r="C195">
            <v>282</v>
          </cell>
          <cell r="D195">
            <v>2.022738E-2</v>
          </cell>
        </row>
        <row r="196">
          <cell r="C196">
            <v>283</v>
          </cell>
          <cell r="D196">
            <v>2.5559930000000002E-2</v>
          </cell>
        </row>
        <row r="197">
          <cell r="C197">
            <v>284</v>
          </cell>
          <cell r="D197">
            <v>9.1765619999999992E-2</v>
          </cell>
        </row>
        <row r="198">
          <cell r="C198">
            <v>285</v>
          </cell>
          <cell r="D198">
            <v>0.18915316000000001</v>
          </cell>
        </row>
        <row r="199">
          <cell r="C199">
            <v>287</v>
          </cell>
          <cell r="D199">
            <v>1.7854800000000001E-3</v>
          </cell>
        </row>
        <row r="200">
          <cell r="C200">
            <v>288</v>
          </cell>
          <cell r="D200">
            <v>0</v>
          </cell>
        </row>
        <row r="201">
          <cell r="C201">
            <v>289</v>
          </cell>
          <cell r="D201">
            <v>0</v>
          </cell>
        </row>
        <row r="202">
          <cell r="C202">
            <v>290</v>
          </cell>
          <cell r="D202">
            <v>1.9370799999999999E-3</v>
          </cell>
        </row>
        <row r="203">
          <cell r="C203">
            <v>291</v>
          </cell>
          <cell r="D203">
            <v>5.8130000000000001E-5</v>
          </cell>
        </row>
        <row r="204">
          <cell r="C204">
            <v>292</v>
          </cell>
          <cell r="D204">
            <v>0</v>
          </cell>
        </row>
        <row r="205">
          <cell r="C205">
            <v>294</v>
          </cell>
          <cell r="D205">
            <v>0</v>
          </cell>
        </row>
        <row r="206">
          <cell r="C206">
            <v>295</v>
          </cell>
          <cell r="D206">
            <v>0</v>
          </cell>
        </row>
        <row r="207">
          <cell r="C207">
            <v>296</v>
          </cell>
          <cell r="D207">
            <v>0</v>
          </cell>
        </row>
        <row r="208">
          <cell r="C208">
            <v>297</v>
          </cell>
          <cell r="D208">
            <v>0</v>
          </cell>
        </row>
        <row r="209">
          <cell r="C209">
            <v>298</v>
          </cell>
          <cell r="D209">
            <v>1.9945360000000002E-2</v>
          </cell>
        </row>
        <row r="210">
          <cell r="C210">
            <v>300</v>
          </cell>
          <cell r="D210">
            <v>1.714454E-2</v>
          </cell>
        </row>
        <row r="211">
          <cell r="C211">
            <v>302</v>
          </cell>
          <cell r="D211">
            <v>2.2475150000000003E-2</v>
          </cell>
        </row>
        <row r="212">
          <cell r="C212">
            <v>303</v>
          </cell>
          <cell r="D212">
            <v>3.897113E-2</v>
          </cell>
        </row>
        <row r="213">
          <cell r="C213">
            <v>304</v>
          </cell>
          <cell r="D213">
            <v>5.0428359999999998E-2</v>
          </cell>
        </row>
        <row r="214">
          <cell r="C214">
            <v>305</v>
          </cell>
          <cell r="D214">
            <v>2.0282869999999998E-2</v>
          </cell>
        </row>
        <row r="215">
          <cell r="C215">
            <v>306</v>
          </cell>
          <cell r="D215">
            <v>1.2109999999999999E-5</v>
          </cell>
        </row>
        <row r="216">
          <cell r="C216">
            <v>307</v>
          </cell>
          <cell r="D216">
            <v>7.5760000000000006E-5</v>
          </cell>
        </row>
        <row r="217">
          <cell r="C217">
            <v>308</v>
          </cell>
          <cell r="D217">
            <v>1.6707630000000001E-2</v>
          </cell>
        </row>
        <row r="218">
          <cell r="C218">
            <v>309</v>
          </cell>
          <cell r="D218">
            <v>2.6333909999999999E-2</v>
          </cell>
        </row>
        <row r="219">
          <cell r="C219">
            <v>310</v>
          </cell>
          <cell r="D219">
            <v>3.7889510000000001E-2</v>
          </cell>
        </row>
        <row r="220">
          <cell r="C220">
            <v>312</v>
          </cell>
          <cell r="D220">
            <v>9.5621200000000003E-3</v>
          </cell>
        </row>
        <row r="221">
          <cell r="C221">
            <v>316</v>
          </cell>
          <cell r="D221">
            <v>3.9838999999999999E-2</v>
          </cell>
        </row>
        <row r="222">
          <cell r="C222">
            <v>317</v>
          </cell>
          <cell r="D222">
            <v>3.4646080000000003E-2</v>
          </cell>
        </row>
        <row r="223">
          <cell r="C223">
            <v>318</v>
          </cell>
          <cell r="D223">
            <v>3.8607589999999997E-2</v>
          </cell>
        </row>
        <row r="224">
          <cell r="C224">
            <v>319</v>
          </cell>
          <cell r="D224">
            <v>4.4500050000000006E-2</v>
          </cell>
        </row>
        <row r="225">
          <cell r="C225">
            <v>320</v>
          </cell>
          <cell r="D225">
            <v>3.8476679999999999E-2</v>
          </cell>
        </row>
        <row r="226">
          <cell r="C226">
            <v>321</v>
          </cell>
          <cell r="D226">
            <v>4.1147739999999995E-2</v>
          </cell>
        </row>
        <row r="227">
          <cell r="C227">
            <v>322</v>
          </cell>
          <cell r="D227">
            <v>3.238738E-2</v>
          </cell>
        </row>
        <row r="228">
          <cell r="C228">
            <v>323</v>
          </cell>
          <cell r="D228">
            <v>6.156E-5</v>
          </cell>
        </row>
        <row r="229">
          <cell r="C229">
            <v>324</v>
          </cell>
          <cell r="D229">
            <v>5.2159999999999995E-5</v>
          </cell>
        </row>
        <row r="230">
          <cell r="C230">
            <v>325</v>
          </cell>
          <cell r="D230">
            <v>1.8743330000000002E-2</v>
          </cell>
        </row>
        <row r="231">
          <cell r="C231">
            <v>326</v>
          </cell>
          <cell r="D231">
            <v>3.9669410000000002E-2</v>
          </cell>
        </row>
        <row r="232">
          <cell r="C232">
            <v>327</v>
          </cell>
          <cell r="D232">
            <v>3.6481269999999996E-2</v>
          </cell>
        </row>
        <row r="233">
          <cell r="C233">
            <v>328</v>
          </cell>
          <cell r="D233">
            <v>4.0125330000000001E-2</v>
          </cell>
        </row>
        <row r="234">
          <cell r="C234">
            <v>329</v>
          </cell>
          <cell r="D234">
            <v>5.8189440000000002E-2</v>
          </cell>
        </row>
        <row r="235">
          <cell r="C235">
            <v>330</v>
          </cell>
          <cell r="D235">
            <v>8.5263220000000001E-2</v>
          </cell>
        </row>
        <row r="236">
          <cell r="C236">
            <v>331</v>
          </cell>
          <cell r="D236">
            <v>1.3829069999999999E-2</v>
          </cell>
        </row>
        <row r="237">
          <cell r="C237">
            <v>333</v>
          </cell>
          <cell r="D237">
            <v>2.6404069999999998E-2</v>
          </cell>
        </row>
        <row r="238">
          <cell r="C238">
            <v>334</v>
          </cell>
          <cell r="D238">
            <v>0.15131671999999999</v>
          </cell>
        </row>
        <row r="239">
          <cell r="C239">
            <v>335</v>
          </cell>
          <cell r="D239">
            <v>7.7760280000000001E-2</v>
          </cell>
        </row>
        <row r="240">
          <cell r="C240">
            <v>336</v>
          </cell>
          <cell r="D240">
            <v>3.8483070000000001E-2</v>
          </cell>
        </row>
        <row r="241">
          <cell r="C241">
            <v>337</v>
          </cell>
          <cell r="D241">
            <v>0.11406236</v>
          </cell>
        </row>
        <row r="242">
          <cell r="C242">
            <v>338</v>
          </cell>
          <cell r="D242">
            <v>2.3340529999999998E-2</v>
          </cell>
        </row>
        <row r="243">
          <cell r="C243">
            <v>339</v>
          </cell>
          <cell r="D243">
            <v>1.5704739999999998E-2</v>
          </cell>
        </row>
        <row r="244">
          <cell r="C244">
            <v>344</v>
          </cell>
          <cell r="D244">
            <v>6.359078E-2</v>
          </cell>
        </row>
        <row r="245">
          <cell r="C245">
            <v>345</v>
          </cell>
          <cell r="D245">
            <v>4.7385050000000005E-2</v>
          </cell>
        </row>
        <row r="246">
          <cell r="C246">
            <v>346</v>
          </cell>
          <cell r="D246">
            <v>1.0161739999999999E-2</v>
          </cell>
        </row>
        <row r="247">
          <cell r="C247">
            <v>347</v>
          </cell>
          <cell r="D247">
            <v>1.4864500000000001E-3</v>
          </cell>
        </row>
        <row r="248">
          <cell r="C248">
            <v>348</v>
          </cell>
          <cell r="D248">
            <v>1.7482999999999999E-3</v>
          </cell>
        </row>
        <row r="249">
          <cell r="C249">
            <v>349</v>
          </cell>
          <cell r="D249">
            <v>1.639645E-2</v>
          </cell>
        </row>
        <row r="250">
          <cell r="C250">
            <v>351</v>
          </cell>
          <cell r="D250">
            <v>6.6016820000000004E-2</v>
          </cell>
        </row>
        <row r="251">
          <cell r="C251">
            <v>352</v>
          </cell>
          <cell r="D251">
            <v>4.5675940000000005E-2</v>
          </cell>
        </row>
        <row r="252">
          <cell r="C252">
            <v>353</v>
          </cell>
          <cell r="D252">
            <v>8.1445240000000002E-2</v>
          </cell>
        </row>
        <row r="253">
          <cell r="C253">
            <v>354</v>
          </cell>
          <cell r="D253">
            <v>7.7736079999999999E-2</v>
          </cell>
        </row>
        <row r="254">
          <cell r="C254">
            <v>355</v>
          </cell>
          <cell r="D254">
            <v>3.067659E-2</v>
          </cell>
        </row>
        <row r="255">
          <cell r="C255">
            <v>356</v>
          </cell>
          <cell r="D255">
            <v>0.11720555000000001</v>
          </cell>
        </row>
        <row r="256">
          <cell r="C256">
            <v>358</v>
          </cell>
          <cell r="D256">
            <v>1.052728E-2</v>
          </cell>
        </row>
        <row r="257">
          <cell r="C257">
            <v>359</v>
          </cell>
          <cell r="D257">
            <v>0.16207321</v>
          </cell>
        </row>
        <row r="258">
          <cell r="C258">
            <v>360</v>
          </cell>
          <cell r="D258">
            <v>2.5159330000000001E-2</v>
          </cell>
        </row>
        <row r="259">
          <cell r="C259">
            <v>361</v>
          </cell>
          <cell r="D259">
            <v>5.7027800000000003E-2</v>
          </cell>
        </row>
        <row r="260">
          <cell r="C260">
            <v>362</v>
          </cell>
          <cell r="D260">
            <v>5.7167999999999997E-4</v>
          </cell>
        </row>
        <row r="261">
          <cell r="C261">
            <v>363</v>
          </cell>
          <cell r="D261">
            <v>6.1535399999999999E-3</v>
          </cell>
        </row>
        <row r="262">
          <cell r="C262">
            <v>365</v>
          </cell>
          <cell r="D262">
            <v>6.6000000000000003E-7</v>
          </cell>
        </row>
        <row r="263">
          <cell r="C263">
            <v>366</v>
          </cell>
          <cell r="D263">
            <v>2.804603E-2</v>
          </cell>
        </row>
        <row r="264">
          <cell r="C264">
            <v>367</v>
          </cell>
          <cell r="D264">
            <v>1.4579770000000001E-2</v>
          </cell>
        </row>
        <row r="265">
          <cell r="C265">
            <v>369</v>
          </cell>
          <cell r="D265">
            <v>2.3719580000000001E-2</v>
          </cell>
        </row>
        <row r="266">
          <cell r="C266">
            <v>400</v>
          </cell>
          <cell r="D266">
            <v>3.4089E-4</v>
          </cell>
        </row>
        <row r="267">
          <cell r="C267">
            <v>404</v>
          </cell>
          <cell r="D267">
            <v>1.5772899999999999E-3</v>
          </cell>
        </row>
        <row r="268">
          <cell r="C268">
            <v>999</v>
          </cell>
          <cell r="D268">
            <v>1.0000000000000001E-7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RESUMEN X RUBRO DE GASTO (BCO)"/>
      <sheetName val="RESUMEN X DIRECCION"/>
      <sheetName val="GTO Y PPTO POR UNIDAD"/>
      <sheetName val="JUNIO"/>
      <sheetName val="compara cc"/>
      <sheetName val="Hoja6"/>
      <sheetName val="Hoja5"/>
      <sheetName val="DIC01"/>
      <sheetName val="MALO"/>
      <sheetName val="FEB02"/>
      <sheetName val="Hoja10"/>
      <sheetName val="Hoja11"/>
      <sheetName val="MARZO02"/>
      <sheetName val="Hoja4"/>
      <sheetName val="TABLA DINAMICA"/>
      <sheetName val="Hoja9"/>
      <sheetName val="GTO A 6 DIG"/>
      <sheetName val="cb_prega_021602_1946"/>
      <sheetName val="Hoja2"/>
      <sheetName val="Hoja3"/>
      <sheetName val="Hoja1"/>
      <sheetName val="T DINAM PPTO"/>
      <sheetName val="T. DINAMICA PPTO"/>
      <sheetName val="PPTO"/>
      <sheetName val="ppto AGCIAS"/>
    </sheetNames>
    <sheetDataSet>
      <sheetData sheetId="0" refreshError="1"/>
      <sheetData sheetId="1" refreshError="1"/>
      <sheetData sheetId="2" refreshError="1"/>
      <sheetData sheetId="3"/>
      <sheetData sheetId="4" refreshError="1">
        <row r="3">
          <cell r="A3">
            <v>0</v>
          </cell>
          <cell r="I3">
            <v>61.95</v>
          </cell>
          <cell r="J3">
            <v>2.4900000000000002</v>
          </cell>
          <cell r="K3">
            <v>7.24</v>
          </cell>
          <cell r="M3">
            <v>-7955.71</v>
          </cell>
          <cell r="P3">
            <v>29.83</v>
          </cell>
        </row>
        <row r="4">
          <cell r="A4">
            <v>1</v>
          </cell>
          <cell r="B4">
            <v>120330.64</v>
          </cell>
          <cell r="C4">
            <v>65954.570000000007</v>
          </cell>
          <cell r="D4">
            <v>236.17</v>
          </cell>
          <cell r="F4">
            <v>140.91</v>
          </cell>
          <cell r="H4">
            <v>8725.7999999999993</v>
          </cell>
          <cell r="I4">
            <v>18687.11</v>
          </cell>
          <cell r="J4">
            <v>24728.25</v>
          </cell>
          <cell r="K4">
            <v>12481.1</v>
          </cell>
          <cell r="L4">
            <v>62.88</v>
          </cell>
          <cell r="M4">
            <v>8795.61</v>
          </cell>
          <cell r="P4">
            <v>6871</v>
          </cell>
          <cell r="Q4">
            <v>14690.68</v>
          </cell>
          <cell r="R4">
            <v>14735.17</v>
          </cell>
        </row>
        <row r="5">
          <cell r="A5">
            <v>2</v>
          </cell>
          <cell r="B5">
            <v>80914.899999999994</v>
          </cell>
          <cell r="C5">
            <v>48202.69</v>
          </cell>
          <cell r="D5">
            <v>128.9</v>
          </cell>
          <cell r="F5">
            <v>29.39</v>
          </cell>
          <cell r="H5">
            <v>5686.84</v>
          </cell>
          <cell r="I5">
            <v>7478.35</v>
          </cell>
          <cell r="J5">
            <v>18150.38</v>
          </cell>
          <cell r="K5">
            <v>11489.73</v>
          </cell>
          <cell r="L5">
            <v>7300.74</v>
          </cell>
          <cell r="M5">
            <v>8346.02</v>
          </cell>
          <cell r="P5">
            <v>8025.57</v>
          </cell>
          <cell r="Q5">
            <v>9599.7999999999993</v>
          </cell>
          <cell r="R5">
            <v>3719.89</v>
          </cell>
        </row>
        <row r="6">
          <cell r="A6">
            <v>3</v>
          </cell>
          <cell r="B6">
            <v>86815.94</v>
          </cell>
          <cell r="C6">
            <v>46153.279999999999</v>
          </cell>
          <cell r="D6">
            <v>121.77</v>
          </cell>
          <cell r="F6">
            <v>67.33</v>
          </cell>
          <cell r="H6">
            <v>5840.02</v>
          </cell>
          <cell r="I6">
            <v>8127.74</v>
          </cell>
          <cell r="J6">
            <v>20527.14</v>
          </cell>
          <cell r="K6">
            <v>12657.02</v>
          </cell>
          <cell r="L6">
            <v>127.88</v>
          </cell>
          <cell r="M6">
            <v>4595.33</v>
          </cell>
          <cell r="P6">
            <v>2913.55</v>
          </cell>
          <cell r="Q6">
            <v>39513.49</v>
          </cell>
          <cell r="R6">
            <v>676.98</v>
          </cell>
        </row>
        <row r="7">
          <cell r="A7">
            <v>4</v>
          </cell>
          <cell r="B7">
            <v>89045.51</v>
          </cell>
          <cell r="C7">
            <v>47646.96</v>
          </cell>
          <cell r="D7">
            <v>32</v>
          </cell>
          <cell r="F7">
            <v>659.5</v>
          </cell>
          <cell r="H7">
            <v>5599.35</v>
          </cell>
          <cell r="I7">
            <v>8228.2900000000009</v>
          </cell>
          <cell r="J7">
            <v>23446.22</v>
          </cell>
          <cell r="K7">
            <v>11716.27</v>
          </cell>
          <cell r="L7">
            <v>135.78</v>
          </cell>
          <cell r="M7">
            <v>13789.74</v>
          </cell>
          <cell r="N7">
            <v>285</v>
          </cell>
          <cell r="P7">
            <v>4812.6499999999996</v>
          </cell>
          <cell r="Q7">
            <v>39802.31</v>
          </cell>
          <cell r="R7">
            <v>11000.28</v>
          </cell>
        </row>
        <row r="8">
          <cell r="A8">
            <v>5</v>
          </cell>
          <cell r="B8">
            <v>72909.600000000006</v>
          </cell>
          <cell r="C8">
            <v>42999.040000000001</v>
          </cell>
          <cell r="D8">
            <v>149.6</v>
          </cell>
          <cell r="F8">
            <v>242.39</v>
          </cell>
          <cell r="H8">
            <v>4997.33</v>
          </cell>
          <cell r="I8">
            <v>8133.28</v>
          </cell>
          <cell r="J8">
            <v>13757.89</v>
          </cell>
          <cell r="K8">
            <v>11749.5</v>
          </cell>
          <cell r="L8">
            <v>62.88</v>
          </cell>
          <cell r="M8">
            <v>4645.8900000000003</v>
          </cell>
          <cell r="P8">
            <v>3494.15</v>
          </cell>
          <cell r="Q8">
            <v>7320.15</v>
          </cell>
        </row>
        <row r="9">
          <cell r="A9">
            <v>6</v>
          </cell>
          <cell r="B9">
            <v>54382.05</v>
          </cell>
          <cell r="C9">
            <v>32163.65</v>
          </cell>
          <cell r="D9">
            <v>20.329999999999998</v>
          </cell>
          <cell r="F9">
            <v>139.13999999999999</v>
          </cell>
          <cell r="H9">
            <v>2722.88</v>
          </cell>
          <cell r="I9">
            <v>6316.84</v>
          </cell>
          <cell r="J9">
            <v>9612.5400000000009</v>
          </cell>
          <cell r="K9">
            <v>11431.26</v>
          </cell>
          <cell r="M9">
            <v>4361.3500000000004</v>
          </cell>
          <cell r="P9">
            <v>1650.88</v>
          </cell>
          <cell r="Q9">
            <v>11839.79</v>
          </cell>
          <cell r="R9">
            <v>2085.35</v>
          </cell>
        </row>
        <row r="10">
          <cell r="A10">
            <v>7</v>
          </cell>
          <cell r="B10">
            <v>139887.94</v>
          </cell>
          <cell r="C10">
            <v>79009.37</v>
          </cell>
          <cell r="D10">
            <v>254.99</v>
          </cell>
          <cell r="F10">
            <v>2462.69</v>
          </cell>
          <cell r="H10">
            <v>9737.4599999999991</v>
          </cell>
          <cell r="I10">
            <v>17902.39</v>
          </cell>
          <cell r="J10">
            <v>27507.71</v>
          </cell>
          <cell r="K10">
            <v>15488.36</v>
          </cell>
          <cell r="L10">
            <v>2461.7600000000002</v>
          </cell>
          <cell r="M10">
            <v>13735.24</v>
          </cell>
          <cell r="N10">
            <v>1795</v>
          </cell>
          <cell r="P10">
            <v>5791.89</v>
          </cell>
          <cell r="Q10">
            <v>13989.45</v>
          </cell>
          <cell r="R10">
            <v>9389.69</v>
          </cell>
        </row>
        <row r="11">
          <cell r="A11">
            <v>8</v>
          </cell>
          <cell r="B11">
            <v>208808.21</v>
          </cell>
          <cell r="C11">
            <v>109902.35</v>
          </cell>
          <cell r="D11">
            <v>283.5</v>
          </cell>
          <cell r="F11">
            <v>8724.23</v>
          </cell>
          <cell r="H11">
            <v>4958.09</v>
          </cell>
          <cell r="I11">
            <v>5603.68</v>
          </cell>
          <cell r="J11">
            <v>16503.79</v>
          </cell>
          <cell r="K11">
            <v>168046.61</v>
          </cell>
          <cell r="M11">
            <v>857.11</v>
          </cell>
          <cell r="N11">
            <v>1065</v>
          </cell>
          <cell r="P11">
            <v>12006.36</v>
          </cell>
          <cell r="Q11">
            <v>12010.3</v>
          </cell>
          <cell r="R11">
            <v>952.32</v>
          </cell>
        </row>
        <row r="12">
          <cell r="A12">
            <v>9</v>
          </cell>
          <cell r="B12">
            <v>43072.45</v>
          </cell>
          <cell r="C12">
            <v>24324.26</v>
          </cell>
          <cell r="F12">
            <v>1523.62</v>
          </cell>
          <cell r="H12">
            <v>3588.53</v>
          </cell>
          <cell r="I12">
            <v>2592.5300000000002</v>
          </cell>
          <cell r="J12">
            <v>10153.14</v>
          </cell>
          <cell r="K12">
            <v>11285.31</v>
          </cell>
          <cell r="L12">
            <v>17458.61</v>
          </cell>
          <cell r="M12">
            <v>4468.49</v>
          </cell>
          <cell r="P12">
            <v>770.25</v>
          </cell>
          <cell r="Q12">
            <v>6008.94</v>
          </cell>
          <cell r="R12">
            <v>2479.2600000000002</v>
          </cell>
        </row>
        <row r="13">
          <cell r="A13">
            <v>10</v>
          </cell>
          <cell r="B13">
            <v>85643.45</v>
          </cell>
          <cell r="C13">
            <v>44815.06</v>
          </cell>
          <cell r="D13">
            <v>838.13</v>
          </cell>
          <cell r="F13">
            <v>149.15</v>
          </cell>
          <cell r="H13">
            <v>7180.82</v>
          </cell>
          <cell r="I13">
            <v>8953.08</v>
          </cell>
          <cell r="J13">
            <v>8531.4699999999993</v>
          </cell>
          <cell r="K13">
            <v>11717.1</v>
          </cell>
          <cell r="L13">
            <v>62.88</v>
          </cell>
          <cell r="M13">
            <v>5857.91</v>
          </cell>
          <cell r="P13">
            <v>3028.03</v>
          </cell>
          <cell r="Q13">
            <v>45782.76</v>
          </cell>
          <cell r="R13">
            <v>21598.26</v>
          </cell>
        </row>
        <row r="14">
          <cell r="A14">
            <v>11</v>
          </cell>
          <cell r="B14">
            <v>63995.94</v>
          </cell>
          <cell r="C14">
            <v>36059.57</v>
          </cell>
          <cell r="D14">
            <v>102</v>
          </cell>
          <cell r="F14">
            <v>928.76</v>
          </cell>
          <cell r="H14">
            <v>4272.71</v>
          </cell>
          <cell r="I14">
            <v>5123.24</v>
          </cell>
          <cell r="J14">
            <v>9490.1200000000008</v>
          </cell>
          <cell r="K14">
            <v>11984.66</v>
          </cell>
          <cell r="L14">
            <v>135.78</v>
          </cell>
          <cell r="M14">
            <v>5128.8999999999996</v>
          </cell>
          <cell r="N14">
            <v>205</v>
          </cell>
          <cell r="P14">
            <v>1552.69</v>
          </cell>
          <cell r="Q14">
            <v>7778.08</v>
          </cell>
          <cell r="R14">
            <v>12594.21</v>
          </cell>
        </row>
        <row r="15">
          <cell r="A15">
            <v>12</v>
          </cell>
          <cell r="B15">
            <v>95103.32</v>
          </cell>
          <cell r="C15">
            <v>52552.29</v>
          </cell>
          <cell r="D15">
            <v>125.17</v>
          </cell>
          <cell r="F15">
            <v>191.58</v>
          </cell>
          <cell r="H15">
            <v>5991.69</v>
          </cell>
          <cell r="I15">
            <v>11711.03</v>
          </cell>
          <cell r="J15">
            <v>17541.93</v>
          </cell>
          <cell r="K15">
            <v>14498.9</v>
          </cell>
          <cell r="L15">
            <v>127.88</v>
          </cell>
          <cell r="M15">
            <v>6511.43</v>
          </cell>
          <cell r="N15">
            <v>25.12</v>
          </cell>
          <cell r="P15">
            <v>6806.49</v>
          </cell>
          <cell r="Q15">
            <v>18565.650000000001</v>
          </cell>
          <cell r="R15">
            <v>3773.64</v>
          </cell>
        </row>
        <row r="16">
          <cell r="A16">
            <v>13</v>
          </cell>
          <cell r="B16">
            <v>46996.89</v>
          </cell>
          <cell r="C16">
            <v>26163.919999999998</v>
          </cell>
          <cell r="D16">
            <v>179.83</v>
          </cell>
          <cell r="F16">
            <v>50.08</v>
          </cell>
          <cell r="H16">
            <v>2688.26</v>
          </cell>
          <cell r="I16">
            <v>2371.1999999999998</v>
          </cell>
          <cell r="J16">
            <v>8497</v>
          </cell>
          <cell r="K16">
            <v>10737.33</v>
          </cell>
          <cell r="L16">
            <v>25529.75</v>
          </cell>
          <cell r="M16">
            <v>902.43</v>
          </cell>
          <cell r="P16">
            <v>4711.57</v>
          </cell>
          <cell r="Q16">
            <v>7035.3</v>
          </cell>
        </row>
        <row r="17">
          <cell r="A17">
            <v>14</v>
          </cell>
          <cell r="B17">
            <v>84311.57</v>
          </cell>
          <cell r="C17">
            <v>49945.04</v>
          </cell>
          <cell r="D17">
            <v>364.16</v>
          </cell>
          <cell r="F17">
            <v>2.86</v>
          </cell>
          <cell r="H17">
            <v>6086.78</v>
          </cell>
          <cell r="I17">
            <v>8910.5400000000009</v>
          </cell>
          <cell r="J17">
            <v>20006.18</v>
          </cell>
          <cell r="K17">
            <v>11229.85</v>
          </cell>
          <cell r="L17">
            <v>65</v>
          </cell>
          <cell r="M17">
            <v>4629.6499999999996</v>
          </cell>
          <cell r="P17">
            <v>2112.0700000000002</v>
          </cell>
          <cell r="Q17">
            <v>18244.650000000001</v>
          </cell>
          <cell r="R17">
            <v>5977.74</v>
          </cell>
        </row>
        <row r="18">
          <cell r="A18">
            <v>15</v>
          </cell>
          <cell r="B18">
            <v>78410.259999999995</v>
          </cell>
          <cell r="C18">
            <v>45775.93</v>
          </cell>
          <cell r="D18">
            <v>179</v>
          </cell>
          <cell r="F18">
            <v>274.86</v>
          </cell>
          <cell r="H18">
            <v>6171.93</v>
          </cell>
          <cell r="I18">
            <v>12439.42</v>
          </cell>
          <cell r="J18">
            <v>12282.59</v>
          </cell>
          <cell r="K18">
            <v>12562.42</v>
          </cell>
          <cell r="L18">
            <v>62.88</v>
          </cell>
          <cell r="M18">
            <v>5305.06</v>
          </cell>
          <cell r="P18">
            <v>655.9</v>
          </cell>
          <cell r="Q18">
            <v>22088.17</v>
          </cell>
          <cell r="R18">
            <v>16483</v>
          </cell>
        </row>
        <row r="19">
          <cell r="A19">
            <v>16</v>
          </cell>
          <cell r="B19">
            <v>71642.45</v>
          </cell>
          <cell r="C19">
            <v>38131.29</v>
          </cell>
          <cell r="D19">
            <v>157.83000000000001</v>
          </cell>
          <cell r="F19">
            <v>496.33</v>
          </cell>
          <cell r="H19">
            <v>5788.47</v>
          </cell>
          <cell r="I19">
            <v>5701.84</v>
          </cell>
          <cell r="J19">
            <v>17871.919999999998</v>
          </cell>
          <cell r="K19">
            <v>11135.46</v>
          </cell>
          <cell r="L19">
            <v>25307.23</v>
          </cell>
          <cell r="M19">
            <v>3853.87</v>
          </cell>
          <cell r="N19">
            <v>714.29</v>
          </cell>
          <cell r="P19">
            <v>6958.4</v>
          </cell>
          <cell r="Q19">
            <v>4978.2299999999996</v>
          </cell>
          <cell r="R19">
            <v>5674.05</v>
          </cell>
        </row>
        <row r="20">
          <cell r="A20">
            <v>17</v>
          </cell>
          <cell r="B20">
            <v>77443.75</v>
          </cell>
          <cell r="C20">
            <v>42064.38</v>
          </cell>
          <cell r="D20">
            <v>233.34</v>
          </cell>
          <cell r="F20">
            <v>6.5</v>
          </cell>
          <cell r="H20">
            <v>5372.35</v>
          </cell>
          <cell r="I20">
            <v>7934.22</v>
          </cell>
          <cell r="J20">
            <v>10690.6</v>
          </cell>
          <cell r="K20">
            <v>12876.08</v>
          </cell>
          <cell r="L20">
            <v>62.28</v>
          </cell>
          <cell r="M20">
            <v>3851.81</v>
          </cell>
          <cell r="P20">
            <v>3246.99</v>
          </cell>
          <cell r="Q20">
            <v>5040.88</v>
          </cell>
          <cell r="R20">
            <v>1340.24</v>
          </cell>
        </row>
        <row r="21">
          <cell r="A21">
            <v>18</v>
          </cell>
          <cell r="B21">
            <v>78929.539999999994</v>
          </cell>
          <cell r="C21">
            <v>43807.38</v>
          </cell>
          <cell r="D21">
            <v>111.33</v>
          </cell>
          <cell r="F21">
            <v>279.87</v>
          </cell>
          <cell r="H21">
            <v>7204.46</v>
          </cell>
          <cell r="I21">
            <v>7668.52</v>
          </cell>
          <cell r="J21">
            <v>16788.669999999998</v>
          </cell>
          <cell r="K21">
            <v>13213.9</v>
          </cell>
          <cell r="L21">
            <v>12.75</v>
          </cell>
          <cell r="M21">
            <v>3292.87</v>
          </cell>
          <cell r="P21">
            <v>1252.57</v>
          </cell>
          <cell r="Q21">
            <v>28925.72</v>
          </cell>
          <cell r="R21">
            <v>2076.7399999999998</v>
          </cell>
        </row>
        <row r="22">
          <cell r="A22">
            <v>19</v>
          </cell>
          <cell r="B22">
            <v>32042.799999999999</v>
          </cell>
          <cell r="C22">
            <v>16829.419999999998</v>
          </cell>
          <cell r="D22">
            <v>19.329999999999998</v>
          </cell>
          <cell r="F22">
            <v>1530.29</v>
          </cell>
          <cell r="H22">
            <v>2062.0700000000002</v>
          </cell>
          <cell r="I22">
            <v>2470.37</v>
          </cell>
          <cell r="J22">
            <v>8429.4500000000007</v>
          </cell>
          <cell r="K22">
            <v>10595.66</v>
          </cell>
          <cell r="L22">
            <v>5547.63</v>
          </cell>
          <cell r="M22">
            <v>915.86</v>
          </cell>
          <cell r="N22">
            <v>310</v>
          </cell>
          <cell r="P22">
            <v>1134.58</v>
          </cell>
          <cell r="Q22">
            <v>3110.27</v>
          </cell>
        </row>
        <row r="23">
          <cell r="A23">
            <v>20</v>
          </cell>
          <cell r="B23">
            <v>57136.84</v>
          </cell>
          <cell r="C23">
            <v>33091.550000000003</v>
          </cell>
          <cell r="D23">
            <v>264.67</v>
          </cell>
          <cell r="F23">
            <v>2106.8000000000002</v>
          </cell>
          <cell r="H23">
            <v>5967.85</v>
          </cell>
          <cell r="I23">
            <v>9415.6</v>
          </cell>
          <cell r="J23">
            <v>24636.41</v>
          </cell>
          <cell r="K23">
            <v>14076.23</v>
          </cell>
          <cell r="L23">
            <v>147.78</v>
          </cell>
          <cell r="M23">
            <v>2904</v>
          </cell>
          <cell r="N23">
            <v>775</v>
          </cell>
          <cell r="P23">
            <v>1206.6199999999999</v>
          </cell>
          <cell r="Q23">
            <v>24456.43</v>
          </cell>
          <cell r="R23">
            <v>5089.03</v>
          </cell>
        </row>
        <row r="24">
          <cell r="A24">
            <v>21</v>
          </cell>
          <cell r="B24">
            <v>36161.46</v>
          </cell>
          <cell r="C24">
            <v>21491.07</v>
          </cell>
          <cell r="D24">
            <v>48.16</v>
          </cell>
          <cell r="F24">
            <v>799.06</v>
          </cell>
          <cell r="H24">
            <v>2667.89</v>
          </cell>
          <cell r="I24">
            <v>4475.43</v>
          </cell>
          <cell r="J24">
            <v>12088.38</v>
          </cell>
          <cell r="K24">
            <v>9966.7800000000007</v>
          </cell>
          <cell r="L24">
            <v>1131.48</v>
          </cell>
          <cell r="M24">
            <v>2324.5300000000002</v>
          </cell>
          <cell r="P24">
            <v>881.79</v>
          </cell>
          <cell r="Q24">
            <v>6286.17</v>
          </cell>
          <cell r="R24">
            <v>574.53</v>
          </cell>
        </row>
        <row r="25">
          <cell r="A25">
            <v>22</v>
          </cell>
          <cell r="B25">
            <v>31107.03</v>
          </cell>
          <cell r="C25">
            <v>28028.39</v>
          </cell>
          <cell r="F25">
            <v>531.05999999999995</v>
          </cell>
          <cell r="H25">
            <v>1266.9100000000001</v>
          </cell>
          <cell r="I25">
            <v>3688.94</v>
          </cell>
          <cell r="J25">
            <v>14268.65</v>
          </cell>
          <cell r="K25">
            <v>16516.439999999999</v>
          </cell>
          <cell r="M25">
            <v>3549.64</v>
          </cell>
          <cell r="N25">
            <v>305</v>
          </cell>
          <cell r="P25">
            <v>5871.79</v>
          </cell>
          <cell r="Q25">
            <v>12129.56</v>
          </cell>
          <cell r="R25">
            <v>7238.58</v>
          </cell>
        </row>
        <row r="26">
          <cell r="A26">
            <v>23</v>
          </cell>
          <cell r="B26">
            <v>75157.84</v>
          </cell>
          <cell r="C26">
            <v>43003.38</v>
          </cell>
          <cell r="D26">
            <v>492.49</v>
          </cell>
          <cell r="F26">
            <v>25.15</v>
          </cell>
          <cell r="H26">
            <v>6444.97</v>
          </cell>
          <cell r="I26">
            <v>9788.39</v>
          </cell>
          <cell r="J26">
            <v>17097.07</v>
          </cell>
          <cell r="K26">
            <v>11566.79</v>
          </cell>
          <cell r="L26">
            <v>117.4</v>
          </cell>
          <cell r="M26">
            <v>5590.68</v>
          </cell>
          <cell r="P26">
            <v>2209.15</v>
          </cell>
          <cell r="Q26">
            <v>20438.68</v>
          </cell>
          <cell r="R26">
            <v>2713.44</v>
          </cell>
        </row>
        <row r="27">
          <cell r="A27">
            <v>24</v>
          </cell>
          <cell r="B27">
            <v>71403.509999999995</v>
          </cell>
          <cell r="C27">
            <v>37527.730000000003</v>
          </cell>
          <cell r="D27">
            <v>25.83</v>
          </cell>
          <cell r="F27">
            <v>15.71</v>
          </cell>
          <cell r="H27">
            <v>4240.47</v>
          </cell>
          <cell r="I27">
            <v>5706.99</v>
          </cell>
          <cell r="J27">
            <v>11815.89</v>
          </cell>
          <cell r="K27">
            <v>13887.74</v>
          </cell>
          <cell r="L27">
            <v>153.36000000000001</v>
          </cell>
          <cell r="M27">
            <v>3391.95</v>
          </cell>
          <cell r="P27">
            <v>3402.22</v>
          </cell>
          <cell r="Q27">
            <v>11737.57</v>
          </cell>
          <cell r="R27">
            <v>2055.0500000000002</v>
          </cell>
        </row>
        <row r="28">
          <cell r="A28">
            <v>25</v>
          </cell>
          <cell r="B28">
            <v>39598.83</v>
          </cell>
          <cell r="C28">
            <v>21640.9</v>
          </cell>
          <cell r="D28">
            <v>105.5</v>
          </cell>
          <cell r="F28">
            <v>2227.6999999999998</v>
          </cell>
          <cell r="H28">
            <v>2905.45</v>
          </cell>
          <cell r="I28">
            <v>4929.46</v>
          </cell>
          <cell r="J28">
            <v>10435.84</v>
          </cell>
          <cell r="K28">
            <v>11568.89</v>
          </cell>
          <cell r="L28">
            <v>3130.32</v>
          </cell>
          <cell r="M28">
            <v>2851.11</v>
          </cell>
          <cell r="N28">
            <v>410</v>
          </cell>
          <cell r="P28">
            <v>4624.43</v>
          </cell>
          <cell r="Q28">
            <v>7609.2</v>
          </cell>
          <cell r="R28">
            <v>3128.64</v>
          </cell>
        </row>
        <row r="29">
          <cell r="A29">
            <v>26</v>
          </cell>
          <cell r="B29">
            <v>51454.7</v>
          </cell>
          <cell r="C29">
            <v>28640.18</v>
          </cell>
          <cell r="D29">
            <v>94</v>
          </cell>
          <cell r="F29">
            <v>2224.19</v>
          </cell>
          <cell r="H29">
            <v>4196.03</v>
          </cell>
          <cell r="I29">
            <v>7507.36</v>
          </cell>
          <cell r="J29">
            <v>17609.07</v>
          </cell>
          <cell r="K29">
            <v>15195.79</v>
          </cell>
          <cell r="L29">
            <v>113.16</v>
          </cell>
          <cell r="M29">
            <v>4122.3</v>
          </cell>
          <cell r="N29">
            <v>470</v>
          </cell>
          <cell r="P29">
            <v>3901.62</v>
          </cell>
          <cell r="Q29">
            <v>5199.07</v>
          </cell>
          <cell r="R29">
            <v>282.75</v>
          </cell>
        </row>
        <row r="30">
          <cell r="A30">
            <v>27</v>
          </cell>
          <cell r="B30">
            <v>41622.42</v>
          </cell>
          <cell r="C30">
            <v>24039.84</v>
          </cell>
          <cell r="F30">
            <v>1246.21</v>
          </cell>
          <cell r="H30">
            <v>2305.6799999999998</v>
          </cell>
          <cell r="I30">
            <v>5845.16</v>
          </cell>
          <cell r="J30">
            <v>12741.62</v>
          </cell>
          <cell r="K30">
            <v>10734.32</v>
          </cell>
          <cell r="L30">
            <v>452.58</v>
          </cell>
          <cell r="M30">
            <v>1161.3900000000001</v>
          </cell>
          <cell r="N30">
            <v>370</v>
          </cell>
          <cell r="P30">
            <v>814.34</v>
          </cell>
          <cell r="Q30">
            <v>8829.2999999999993</v>
          </cell>
          <cell r="R30">
            <v>708.3</v>
          </cell>
        </row>
        <row r="31">
          <cell r="A31">
            <v>28</v>
          </cell>
          <cell r="B31">
            <v>36893.300000000003</v>
          </cell>
          <cell r="C31">
            <v>19285.900000000001</v>
          </cell>
          <cell r="F31">
            <v>1831.3</v>
          </cell>
          <cell r="H31">
            <v>2645.09</v>
          </cell>
          <cell r="I31">
            <v>4065.19</v>
          </cell>
          <cell r="J31">
            <v>11294.16</v>
          </cell>
          <cell r="K31">
            <v>11064.77</v>
          </cell>
          <cell r="L31">
            <v>113.16</v>
          </cell>
          <cell r="M31">
            <v>2822.4</v>
          </cell>
          <cell r="N31">
            <v>50</v>
          </cell>
          <cell r="P31">
            <v>1406.23</v>
          </cell>
          <cell r="Q31">
            <v>8124</v>
          </cell>
          <cell r="R31">
            <v>815.76</v>
          </cell>
        </row>
        <row r="32">
          <cell r="A32">
            <v>29</v>
          </cell>
          <cell r="B32">
            <v>36197.49</v>
          </cell>
          <cell r="C32">
            <v>21163.25</v>
          </cell>
          <cell r="D32">
            <v>36.5</v>
          </cell>
          <cell r="F32">
            <v>788.27</v>
          </cell>
          <cell r="H32">
            <v>2135.4699999999998</v>
          </cell>
          <cell r="I32">
            <v>1875.26</v>
          </cell>
          <cell r="J32">
            <v>7224.26</v>
          </cell>
          <cell r="K32">
            <v>10878.9</v>
          </cell>
          <cell r="L32">
            <v>8263.8700000000008</v>
          </cell>
          <cell r="M32">
            <v>2154.15</v>
          </cell>
          <cell r="P32">
            <v>1534.03</v>
          </cell>
          <cell r="Q32">
            <v>3808.79</v>
          </cell>
          <cell r="R32">
            <v>693.66</v>
          </cell>
        </row>
        <row r="33">
          <cell r="A33">
            <v>30</v>
          </cell>
          <cell r="B33">
            <v>63949.83</v>
          </cell>
          <cell r="C33">
            <v>31157.14</v>
          </cell>
          <cell r="D33">
            <v>90.5</v>
          </cell>
          <cell r="F33">
            <v>32.14</v>
          </cell>
          <cell r="H33">
            <v>5495.53</v>
          </cell>
          <cell r="I33">
            <v>7166.08</v>
          </cell>
          <cell r="J33">
            <v>16280.97</v>
          </cell>
          <cell r="K33">
            <v>17424.25</v>
          </cell>
          <cell r="L33">
            <v>62.88</v>
          </cell>
          <cell r="M33">
            <v>4106.1499999999996</v>
          </cell>
          <cell r="P33">
            <v>3288.91</v>
          </cell>
          <cell r="Q33">
            <v>36291.57</v>
          </cell>
          <cell r="R33">
            <v>151.88999999999999</v>
          </cell>
        </row>
        <row r="34">
          <cell r="A34">
            <v>31</v>
          </cell>
          <cell r="B34">
            <v>38032.339999999997</v>
          </cell>
          <cell r="C34">
            <v>19784.490000000002</v>
          </cell>
          <cell r="D34">
            <v>294.83</v>
          </cell>
          <cell r="F34">
            <v>1491.11</v>
          </cell>
          <cell r="H34">
            <v>2238.77</v>
          </cell>
          <cell r="I34">
            <v>4841.25</v>
          </cell>
          <cell r="J34">
            <v>6434.71</v>
          </cell>
          <cell r="K34">
            <v>10720.44</v>
          </cell>
          <cell r="L34">
            <v>113.16</v>
          </cell>
          <cell r="M34">
            <v>2125.54</v>
          </cell>
          <cell r="P34">
            <v>2404.84</v>
          </cell>
          <cell r="Q34">
            <v>15939.6</v>
          </cell>
          <cell r="R34">
            <v>363.47</v>
          </cell>
        </row>
        <row r="35">
          <cell r="A35">
            <v>32</v>
          </cell>
          <cell r="B35">
            <v>40992.29</v>
          </cell>
          <cell r="C35">
            <v>27009.17</v>
          </cell>
          <cell r="D35">
            <v>174.5</v>
          </cell>
          <cell r="F35">
            <v>1438.52</v>
          </cell>
          <cell r="H35">
            <v>2853.6</v>
          </cell>
          <cell r="I35">
            <v>2638.29</v>
          </cell>
          <cell r="J35">
            <v>8060.33</v>
          </cell>
          <cell r="K35">
            <v>10645.15</v>
          </cell>
          <cell r="L35">
            <v>16893.91</v>
          </cell>
          <cell r="M35">
            <v>660.23</v>
          </cell>
          <cell r="P35">
            <v>5489.93</v>
          </cell>
          <cell r="Q35">
            <v>3964.8</v>
          </cell>
        </row>
        <row r="36">
          <cell r="A36">
            <v>33</v>
          </cell>
          <cell r="B36">
            <v>102375.95</v>
          </cell>
          <cell r="C36">
            <v>52072.18</v>
          </cell>
          <cell r="D36">
            <v>421.5</v>
          </cell>
          <cell r="F36">
            <v>118.56</v>
          </cell>
          <cell r="H36">
            <v>2591.83</v>
          </cell>
          <cell r="I36">
            <v>3970.42</v>
          </cell>
          <cell r="J36">
            <v>7430.12</v>
          </cell>
          <cell r="K36">
            <v>43166.36</v>
          </cell>
          <cell r="M36">
            <v>1960.87</v>
          </cell>
          <cell r="N36">
            <v>750</v>
          </cell>
          <cell r="P36">
            <v>830.11</v>
          </cell>
          <cell r="Q36">
            <v>14201.9</v>
          </cell>
          <cell r="R36">
            <v>14275.12</v>
          </cell>
        </row>
        <row r="37">
          <cell r="A37">
            <v>34</v>
          </cell>
          <cell r="B37">
            <v>28309.99</v>
          </cell>
          <cell r="C37">
            <v>19274.03</v>
          </cell>
          <cell r="D37">
            <v>27</v>
          </cell>
          <cell r="F37">
            <v>15.14</v>
          </cell>
          <cell r="H37">
            <v>2035.41</v>
          </cell>
          <cell r="I37">
            <v>4116.8100000000004</v>
          </cell>
          <cell r="J37">
            <v>11951.18</v>
          </cell>
          <cell r="K37">
            <v>10159.530000000001</v>
          </cell>
          <cell r="M37">
            <v>1150.9100000000001</v>
          </cell>
          <cell r="P37">
            <v>4366.6400000000003</v>
          </cell>
          <cell r="Q37">
            <v>7191.58</v>
          </cell>
        </row>
        <row r="38">
          <cell r="A38">
            <v>35</v>
          </cell>
          <cell r="B38">
            <v>35231.47</v>
          </cell>
          <cell r="C38">
            <v>144830.21</v>
          </cell>
          <cell r="D38">
            <v>476338.87</v>
          </cell>
          <cell r="F38">
            <v>244.95</v>
          </cell>
          <cell r="H38">
            <v>2500.52</v>
          </cell>
          <cell r="I38">
            <v>1284.76</v>
          </cell>
          <cell r="J38">
            <v>1034.71</v>
          </cell>
          <cell r="M38">
            <v>1142.57</v>
          </cell>
          <cell r="N38">
            <v>411.43</v>
          </cell>
          <cell r="P38">
            <v>348.04</v>
          </cell>
          <cell r="Q38">
            <v>1098.81</v>
          </cell>
        </row>
        <row r="39">
          <cell r="A39">
            <v>36</v>
          </cell>
          <cell r="B39">
            <v>168477.67</v>
          </cell>
          <cell r="C39">
            <v>119471.22</v>
          </cell>
          <cell r="D39">
            <v>236.83</v>
          </cell>
          <cell r="F39">
            <v>1529.63</v>
          </cell>
          <cell r="H39">
            <v>4007.95</v>
          </cell>
          <cell r="I39">
            <v>7492.67</v>
          </cell>
          <cell r="J39">
            <v>3701.25</v>
          </cell>
          <cell r="K39">
            <v>10305.629999999999</v>
          </cell>
          <cell r="L39">
            <v>3428.58</v>
          </cell>
          <cell r="M39">
            <v>6658.64</v>
          </cell>
          <cell r="N39">
            <v>1716.29</v>
          </cell>
          <cell r="P39">
            <v>7415.08</v>
          </cell>
          <cell r="Q39">
            <v>11029.93</v>
          </cell>
          <cell r="R39">
            <v>14254.5</v>
          </cell>
        </row>
        <row r="40">
          <cell r="A40">
            <v>37</v>
          </cell>
          <cell r="B40">
            <v>24488.5</v>
          </cell>
          <cell r="C40">
            <v>10670.97</v>
          </cell>
          <cell r="D40">
            <v>46.5</v>
          </cell>
          <cell r="F40">
            <v>1318.84</v>
          </cell>
          <cell r="H40">
            <v>1018.38</v>
          </cell>
          <cell r="I40">
            <v>442.66</v>
          </cell>
          <cell r="J40">
            <v>4874.6899999999996</v>
          </cell>
          <cell r="K40">
            <v>220.8</v>
          </cell>
          <cell r="M40">
            <v>29.38</v>
          </cell>
          <cell r="N40">
            <v>1415.93</v>
          </cell>
          <cell r="P40">
            <v>1128.57</v>
          </cell>
          <cell r="Q40">
            <v>12573.3</v>
          </cell>
          <cell r="R40">
            <v>5072.22</v>
          </cell>
        </row>
        <row r="41">
          <cell r="A41">
            <v>38</v>
          </cell>
          <cell r="B41">
            <v>75729.2</v>
          </cell>
          <cell r="C41">
            <v>41166.33</v>
          </cell>
          <cell r="D41">
            <v>55.5</v>
          </cell>
          <cell r="F41">
            <v>571.4</v>
          </cell>
          <cell r="H41">
            <v>4234.25</v>
          </cell>
          <cell r="I41">
            <v>9169.2999999999993</v>
          </cell>
          <cell r="J41">
            <v>8322.57</v>
          </cell>
          <cell r="L41">
            <v>480.03</v>
          </cell>
          <cell r="M41">
            <v>3364.04</v>
          </cell>
          <cell r="N41">
            <v>35.4</v>
          </cell>
          <cell r="P41">
            <v>1499.94</v>
          </cell>
          <cell r="Q41">
            <v>43834.52</v>
          </cell>
          <cell r="R41">
            <v>502.36</v>
          </cell>
        </row>
        <row r="42">
          <cell r="A42">
            <v>39</v>
          </cell>
          <cell r="B42">
            <v>7129.15</v>
          </cell>
          <cell r="C42">
            <v>4445.43</v>
          </cell>
          <cell r="F42">
            <v>44.28</v>
          </cell>
          <cell r="H42">
            <v>365.56</v>
          </cell>
          <cell r="I42">
            <v>1196.2</v>
          </cell>
          <cell r="J42">
            <v>779.55</v>
          </cell>
          <cell r="P42">
            <v>349.17</v>
          </cell>
          <cell r="Q42">
            <v>292.55</v>
          </cell>
        </row>
        <row r="43">
          <cell r="A43">
            <v>40</v>
          </cell>
          <cell r="C43">
            <v>6780.24</v>
          </cell>
          <cell r="H43">
            <v>143</v>
          </cell>
          <cell r="M43">
            <v>428.56</v>
          </cell>
          <cell r="P43">
            <v>3.39</v>
          </cell>
          <cell r="R43">
            <v>1904.64</v>
          </cell>
        </row>
        <row r="44">
          <cell r="A44">
            <v>41</v>
          </cell>
          <cell r="M44">
            <v>1991.68</v>
          </cell>
        </row>
        <row r="45">
          <cell r="A45">
            <v>42</v>
          </cell>
          <cell r="B45">
            <v>75079.039999999994</v>
          </cell>
          <cell r="C45">
            <v>33881.379999999997</v>
          </cell>
          <cell r="D45">
            <v>301.37</v>
          </cell>
          <cell r="F45">
            <v>1648.96</v>
          </cell>
          <cell r="H45">
            <v>853.28</v>
          </cell>
          <cell r="I45">
            <v>1496.85</v>
          </cell>
          <cell r="J45">
            <v>2616.2600000000002</v>
          </cell>
          <cell r="K45">
            <v>213.88</v>
          </cell>
          <cell r="M45">
            <v>216.96</v>
          </cell>
          <cell r="N45">
            <v>779.29</v>
          </cell>
          <cell r="P45">
            <v>1537.27</v>
          </cell>
          <cell r="Q45">
            <v>6255.49</v>
          </cell>
          <cell r="R45">
            <v>6744.6</v>
          </cell>
        </row>
        <row r="46">
          <cell r="A46">
            <v>43</v>
          </cell>
          <cell r="B46">
            <v>183111.32</v>
          </cell>
          <cell r="C46">
            <v>109007.88</v>
          </cell>
          <cell r="D46">
            <v>401.67</v>
          </cell>
          <cell r="F46">
            <v>637.16</v>
          </cell>
          <cell r="H46">
            <v>4801.18</v>
          </cell>
          <cell r="I46">
            <v>4432.41</v>
          </cell>
          <cell r="J46">
            <v>8051.59</v>
          </cell>
          <cell r="K46">
            <v>54503.7</v>
          </cell>
          <cell r="M46">
            <v>67.8</v>
          </cell>
          <cell r="N46">
            <v>2345</v>
          </cell>
          <cell r="P46">
            <v>1035.1500000000001</v>
          </cell>
          <cell r="Q46">
            <v>18056.400000000001</v>
          </cell>
          <cell r="R46">
            <v>6794.75</v>
          </cell>
        </row>
        <row r="47">
          <cell r="A47">
            <v>44</v>
          </cell>
          <cell r="B47">
            <v>60704.15</v>
          </cell>
          <cell r="C47">
            <v>31781.19</v>
          </cell>
          <cell r="D47">
            <v>357</v>
          </cell>
          <cell r="F47">
            <v>281.66000000000003</v>
          </cell>
          <cell r="H47">
            <v>434.3</v>
          </cell>
          <cell r="I47">
            <v>1282.92</v>
          </cell>
          <cell r="J47">
            <v>826.39</v>
          </cell>
          <cell r="K47">
            <v>6419.78</v>
          </cell>
          <cell r="M47">
            <v>93.3</v>
          </cell>
          <cell r="N47">
            <v>65</v>
          </cell>
          <cell r="P47">
            <v>398.89</v>
          </cell>
          <cell r="Q47">
            <v>3176.72</v>
          </cell>
          <cell r="R47">
            <v>2572.1999999999998</v>
          </cell>
        </row>
        <row r="48">
          <cell r="A48">
            <v>45</v>
          </cell>
          <cell r="B48">
            <v>104785.03</v>
          </cell>
          <cell r="C48">
            <v>55388.68</v>
          </cell>
          <cell r="F48">
            <v>514.95000000000005</v>
          </cell>
          <cell r="H48">
            <v>787.36</v>
          </cell>
          <cell r="I48">
            <v>3346.46</v>
          </cell>
          <cell r="J48">
            <v>6539.71</v>
          </cell>
          <cell r="M48">
            <v>1065.6099999999999</v>
          </cell>
          <cell r="P48">
            <v>324.89</v>
          </cell>
          <cell r="Q48">
            <v>11606.27</v>
          </cell>
          <cell r="R48">
            <v>985.14</v>
          </cell>
        </row>
        <row r="49">
          <cell r="A49">
            <v>46</v>
          </cell>
          <cell r="M49">
            <v>145.19999999999999</v>
          </cell>
        </row>
        <row r="50">
          <cell r="A50">
            <v>47</v>
          </cell>
          <cell r="B50">
            <v>40776.65</v>
          </cell>
          <cell r="C50">
            <v>26645.23</v>
          </cell>
          <cell r="D50">
            <v>245.51</v>
          </cell>
          <cell r="F50">
            <v>2622.74</v>
          </cell>
          <cell r="H50">
            <v>272.01</v>
          </cell>
          <cell r="I50">
            <v>746.67</v>
          </cell>
          <cell r="J50">
            <v>1760.92</v>
          </cell>
          <cell r="K50">
            <v>102.26</v>
          </cell>
          <cell r="M50">
            <v>64.7</v>
          </cell>
          <cell r="P50">
            <v>8.57</v>
          </cell>
          <cell r="Q50">
            <v>2008.38</v>
          </cell>
          <cell r="R50">
            <v>2572.1999999999998</v>
          </cell>
        </row>
        <row r="51">
          <cell r="A51">
            <v>48</v>
          </cell>
          <cell r="B51">
            <v>172107.97</v>
          </cell>
          <cell r="C51">
            <v>82666.83</v>
          </cell>
          <cell r="D51">
            <v>212.81</v>
          </cell>
          <cell r="F51">
            <v>2222.9499999999998</v>
          </cell>
          <cell r="H51">
            <v>4990.13</v>
          </cell>
          <cell r="I51">
            <v>4849.7700000000004</v>
          </cell>
          <cell r="J51">
            <v>4987.59</v>
          </cell>
          <cell r="K51">
            <v>203462.98</v>
          </cell>
          <cell r="M51">
            <v>1459.74</v>
          </cell>
          <cell r="N51">
            <v>6045</v>
          </cell>
          <cell r="P51">
            <v>5846.53</v>
          </cell>
          <cell r="Q51">
            <v>16943.87</v>
          </cell>
          <cell r="R51">
            <v>9798.66</v>
          </cell>
        </row>
        <row r="52">
          <cell r="A52">
            <v>49</v>
          </cell>
          <cell r="B52">
            <v>28764.15</v>
          </cell>
          <cell r="C52">
            <v>20235.080000000002</v>
          </cell>
          <cell r="D52">
            <v>26</v>
          </cell>
          <cell r="F52">
            <v>886.87</v>
          </cell>
          <cell r="H52">
            <v>1273.83</v>
          </cell>
          <cell r="I52">
            <v>2993.24</v>
          </cell>
          <cell r="J52">
            <v>6263.71</v>
          </cell>
          <cell r="M52">
            <v>1795.72</v>
          </cell>
          <cell r="P52">
            <v>124.33</v>
          </cell>
          <cell r="Q52">
            <v>10468.06</v>
          </cell>
        </row>
        <row r="53">
          <cell r="A53">
            <v>50</v>
          </cell>
          <cell r="B53">
            <v>56005.08</v>
          </cell>
          <cell r="C53">
            <v>29667.05</v>
          </cell>
          <cell r="F53">
            <v>27110.959999999999</v>
          </cell>
          <cell r="H53">
            <v>16231.03</v>
          </cell>
          <cell r="I53">
            <v>110192.58</v>
          </cell>
          <cell r="J53">
            <v>40960.22</v>
          </cell>
          <cell r="K53">
            <v>30.32</v>
          </cell>
          <cell r="L53">
            <v>10672.36</v>
          </cell>
          <cell r="M53">
            <v>19017.66</v>
          </cell>
          <cell r="N53">
            <v>3173.96</v>
          </cell>
          <cell r="P53">
            <v>147899.26999999999</v>
          </cell>
          <cell r="Q53">
            <v>5202.57</v>
          </cell>
          <cell r="R53">
            <v>114910.74</v>
          </cell>
        </row>
        <row r="54">
          <cell r="A54">
            <v>51</v>
          </cell>
          <cell r="B54">
            <v>150926.94</v>
          </cell>
          <cell r="C54">
            <v>83533.67</v>
          </cell>
          <cell r="D54">
            <v>71.5</v>
          </cell>
          <cell r="E54">
            <v>2285.6</v>
          </cell>
          <cell r="F54">
            <v>194.61</v>
          </cell>
          <cell r="H54">
            <v>1301.3599999999999</v>
          </cell>
          <cell r="I54">
            <v>4121.18</v>
          </cell>
          <cell r="J54">
            <v>9896.76</v>
          </cell>
          <cell r="M54">
            <v>2296.96</v>
          </cell>
          <cell r="P54">
            <v>259.72000000000003</v>
          </cell>
          <cell r="Q54">
            <v>23167.48</v>
          </cell>
        </row>
        <row r="55">
          <cell r="A55">
            <v>52</v>
          </cell>
          <cell r="B55">
            <v>203858.22</v>
          </cell>
          <cell r="C55">
            <v>127237.01</v>
          </cell>
          <cell r="D55">
            <v>153.33000000000001</v>
          </cell>
          <cell r="F55">
            <v>12830.12</v>
          </cell>
          <cell r="H55">
            <v>3581.35</v>
          </cell>
          <cell r="I55">
            <v>6605.48</v>
          </cell>
          <cell r="J55">
            <v>18899.95</v>
          </cell>
          <cell r="K55">
            <v>23.08</v>
          </cell>
          <cell r="M55">
            <v>3427.34</v>
          </cell>
          <cell r="N55">
            <v>46282.04</v>
          </cell>
          <cell r="P55">
            <v>6397.98</v>
          </cell>
          <cell r="Q55">
            <v>26006</v>
          </cell>
          <cell r="R55">
            <v>12517.73</v>
          </cell>
        </row>
        <row r="56">
          <cell r="A56">
            <v>53</v>
          </cell>
          <cell r="B56">
            <v>64118.39</v>
          </cell>
          <cell r="C56">
            <v>44975.03</v>
          </cell>
          <cell r="F56">
            <v>5295.22</v>
          </cell>
          <cell r="H56">
            <v>597.5</v>
          </cell>
          <cell r="I56">
            <v>1168.18</v>
          </cell>
          <cell r="J56">
            <v>2758.22</v>
          </cell>
          <cell r="K56">
            <v>191609.22</v>
          </cell>
          <cell r="L56">
            <v>599.04</v>
          </cell>
          <cell r="M56">
            <v>716.18</v>
          </cell>
          <cell r="N56">
            <v>592.91</v>
          </cell>
          <cell r="P56">
            <v>3576.95</v>
          </cell>
          <cell r="Q56">
            <v>5320.54</v>
          </cell>
          <cell r="R56">
            <v>3612.94</v>
          </cell>
        </row>
        <row r="57">
          <cell r="A57">
            <v>54</v>
          </cell>
          <cell r="B57">
            <v>114326.65</v>
          </cell>
          <cell r="C57">
            <v>78758.399999999994</v>
          </cell>
          <cell r="F57">
            <v>5840.3</v>
          </cell>
          <cell r="H57">
            <v>3587.92</v>
          </cell>
          <cell r="I57">
            <v>11112.41</v>
          </cell>
          <cell r="J57">
            <v>10562.25</v>
          </cell>
          <cell r="K57">
            <v>1624.17</v>
          </cell>
          <cell r="M57">
            <v>9578.61</v>
          </cell>
          <cell r="N57">
            <v>75428.639999999999</v>
          </cell>
          <cell r="P57">
            <v>1596.76</v>
          </cell>
          <cell r="Q57">
            <v>47000.65</v>
          </cell>
          <cell r="R57">
            <v>400.86</v>
          </cell>
        </row>
        <row r="58">
          <cell r="A58">
            <v>55</v>
          </cell>
          <cell r="B58">
            <v>29670.57</v>
          </cell>
          <cell r="C58">
            <v>15986.88</v>
          </cell>
          <cell r="D58">
            <v>247.33</v>
          </cell>
          <cell r="F58">
            <v>7628.29</v>
          </cell>
          <cell r="H58">
            <v>692.69</v>
          </cell>
          <cell r="I58">
            <v>1908.83</v>
          </cell>
          <cell r="J58">
            <v>5460.6</v>
          </cell>
          <cell r="K58">
            <v>720</v>
          </cell>
          <cell r="M58">
            <v>1746.89</v>
          </cell>
          <cell r="P58">
            <v>4173.71</v>
          </cell>
          <cell r="Q58">
            <v>10910.83</v>
          </cell>
          <cell r="R58">
            <v>2727.9</v>
          </cell>
        </row>
        <row r="59">
          <cell r="A59">
            <v>56</v>
          </cell>
          <cell r="B59">
            <v>132783.48000000001</v>
          </cell>
          <cell r="C59">
            <v>87591.84</v>
          </cell>
          <cell r="F59">
            <v>10779.6</v>
          </cell>
          <cell r="H59">
            <v>1501.33</v>
          </cell>
          <cell r="I59">
            <v>2375.36</v>
          </cell>
          <cell r="J59">
            <v>8387.36</v>
          </cell>
          <cell r="K59">
            <v>358.63</v>
          </cell>
          <cell r="L59">
            <v>1599.63</v>
          </cell>
          <cell r="M59">
            <v>1413.54</v>
          </cell>
          <cell r="N59">
            <v>1209.5999999999999</v>
          </cell>
          <cell r="P59">
            <v>1074.08</v>
          </cell>
          <cell r="Q59">
            <v>12885.21</v>
          </cell>
          <cell r="R59">
            <v>3007.4</v>
          </cell>
        </row>
        <row r="60">
          <cell r="A60">
            <v>57</v>
          </cell>
          <cell r="B60">
            <v>134285.45000000001</v>
          </cell>
          <cell r="C60">
            <v>65387.51</v>
          </cell>
          <cell r="D60">
            <v>217.17</v>
          </cell>
          <cell r="F60">
            <v>269.24</v>
          </cell>
          <cell r="H60">
            <v>2776.27</v>
          </cell>
          <cell r="I60">
            <v>4356.99</v>
          </cell>
          <cell r="J60">
            <v>7921.11</v>
          </cell>
          <cell r="K60">
            <v>67138.13</v>
          </cell>
          <cell r="M60">
            <v>3720.22</v>
          </cell>
          <cell r="N60">
            <v>14345.71</v>
          </cell>
          <cell r="P60">
            <v>62344.26</v>
          </cell>
          <cell r="Q60">
            <v>20514.25</v>
          </cell>
          <cell r="R60">
            <v>5055.92</v>
          </cell>
        </row>
        <row r="61">
          <cell r="A61">
            <v>58</v>
          </cell>
          <cell r="B61">
            <v>10896.35</v>
          </cell>
          <cell r="C61">
            <v>5381.98</v>
          </cell>
          <cell r="F61">
            <v>576.49</v>
          </cell>
          <cell r="H61">
            <v>846.16</v>
          </cell>
          <cell r="I61">
            <v>12099.89</v>
          </cell>
          <cell r="J61">
            <v>5035.3599999999997</v>
          </cell>
          <cell r="M61">
            <v>1253.72</v>
          </cell>
          <cell r="P61">
            <v>8548.18</v>
          </cell>
          <cell r="Q61">
            <v>2650.37</v>
          </cell>
          <cell r="R61">
            <v>3491.26</v>
          </cell>
        </row>
        <row r="62">
          <cell r="A62">
            <v>59</v>
          </cell>
          <cell r="B62">
            <v>41.55</v>
          </cell>
          <cell r="C62">
            <v>846.07</v>
          </cell>
          <cell r="F62">
            <v>7.43</v>
          </cell>
          <cell r="H62">
            <v>952.43</v>
          </cell>
          <cell r="I62">
            <v>1316.39</v>
          </cell>
          <cell r="J62">
            <v>1583.34</v>
          </cell>
          <cell r="L62">
            <v>316.68</v>
          </cell>
          <cell r="P62">
            <v>865.39</v>
          </cell>
          <cell r="Q62">
            <v>1407.28</v>
          </cell>
          <cell r="R62">
            <v>808.2</v>
          </cell>
        </row>
        <row r="63">
          <cell r="A63">
            <v>60</v>
          </cell>
          <cell r="B63">
            <v>15675</v>
          </cell>
          <cell r="C63">
            <v>14485.15</v>
          </cell>
          <cell r="F63">
            <v>485.71</v>
          </cell>
          <cell r="H63">
            <v>85.72</v>
          </cell>
          <cell r="I63">
            <v>811.79</v>
          </cell>
          <cell r="J63">
            <v>633330.97</v>
          </cell>
          <cell r="M63">
            <v>13.14</v>
          </cell>
          <cell r="P63">
            <v>62.92</v>
          </cell>
          <cell r="Q63">
            <v>483.13</v>
          </cell>
        </row>
        <row r="64">
          <cell r="A64">
            <v>61</v>
          </cell>
          <cell r="B64">
            <v>61015.42</v>
          </cell>
          <cell r="C64">
            <v>34212.83</v>
          </cell>
          <cell r="D64">
            <v>177.43</v>
          </cell>
          <cell r="F64">
            <v>135.75</v>
          </cell>
          <cell r="H64">
            <v>8419.5</v>
          </cell>
          <cell r="I64">
            <v>8015.89</v>
          </cell>
          <cell r="J64">
            <v>5434.76</v>
          </cell>
          <cell r="K64">
            <v>96</v>
          </cell>
          <cell r="L64">
            <v>795.96</v>
          </cell>
          <cell r="M64">
            <v>48614.76</v>
          </cell>
          <cell r="N64">
            <v>84.96</v>
          </cell>
          <cell r="P64">
            <v>4069.3</v>
          </cell>
          <cell r="Q64">
            <v>24073.47</v>
          </cell>
          <cell r="R64">
            <v>1843.32</v>
          </cell>
        </row>
        <row r="65">
          <cell r="A65">
            <v>62</v>
          </cell>
          <cell r="B65">
            <v>68764.69</v>
          </cell>
          <cell r="C65">
            <v>40138.51</v>
          </cell>
          <cell r="D65">
            <v>334</v>
          </cell>
          <cell r="F65">
            <v>179.97</v>
          </cell>
          <cell r="H65">
            <v>2226.5300000000002</v>
          </cell>
          <cell r="I65">
            <v>2280.33</v>
          </cell>
          <cell r="J65">
            <v>6436.13</v>
          </cell>
          <cell r="M65">
            <v>951.74</v>
          </cell>
          <cell r="P65">
            <v>392.07</v>
          </cell>
          <cell r="Q65">
            <v>12571.71</v>
          </cell>
          <cell r="R65">
            <v>3358.2</v>
          </cell>
        </row>
        <row r="66">
          <cell r="A66">
            <v>63</v>
          </cell>
          <cell r="B66">
            <v>46073.95</v>
          </cell>
          <cell r="C66">
            <v>27330.13</v>
          </cell>
          <cell r="D66">
            <v>20.67</v>
          </cell>
          <cell r="F66">
            <v>10.28</v>
          </cell>
          <cell r="G66">
            <v>31632</v>
          </cell>
          <cell r="H66">
            <v>2411.79</v>
          </cell>
          <cell r="I66">
            <v>3142.1</v>
          </cell>
          <cell r="J66">
            <v>1256.51</v>
          </cell>
          <cell r="K66">
            <v>29.05</v>
          </cell>
          <cell r="M66">
            <v>1604.58</v>
          </cell>
          <cell r="N66">
            <v>320</v>
          </cell>
          <cell r="P66">
            <v>863.64</v>
          </cell>
          <cell r="Q66">
            <v>2595.06</v>
          </cell>
        </row>
        <row r="67">
          <cell r="A67">
            <v>64</v>
          </cell>
          <cell r="B67">
            <v>58216.94</v>
          </cell>
          <cell r="C67">
            <v>27748.09</v>
          </cell>
          <cell r="D67">
            <v>428.69</v>
          </cell>
          <cell r="F67">
            <v>269.74</v>
          </cell>
          <cell r="H67">
            <v>873.18</v>
          </cell>
          <cell r="I67">
            <v>2846.94</v>
          </cell>
          <cell r="J67">
            <v>6432.41</v>
          </cell>
          <cell r="M67">
            <v>933.48</v>
          </cell>
          <cell r="P67">
            <v>268.01</v>
          </cell>
          <cell r="Q67">
            <v>9125.99</v>
          </cell>
        </row>
        <row r="68">
          <cell r="A68">
            <v>65</v>
          </cell>
          <cell r="B68">
            <v>139976.21</v>
          </cell>
          <cell r="C68">
            <v>60534.66</v>
          </cell>
          <cell r="D68">
            <v>241.67</v>
          </cell>
          <cell r="F68">
            <v>3557.65</v>
          </cell>
          <cell r="H68">
            <v>14002.93</v>
          </cell>
          <cell r="I68">
            <v>15581.98</v>
          </cell>
          <cell r="J68">
            <v>24053.86</v>
          </cell>
          <cell r="K68">
            <v>27.71</v>
          </cell>
          <cell r="M68">
            <v>5441.86</v>
          </cell>
          <cell r="N68">
            <v>210</v>
          </cell>
          <cell r="P68">
            <v>2853.72</v>
          </cell>
          <cell r="Q68">
            <v>96060.9</v>
          </cell>
          <cell r="R68">
            <v>17329.97</v>
          </cell>
        </row>
        <row r="69">
          <cell r="A69">
            <v>66</v>
          </cell>
          <cell r="B69">
            <v>36054.839999999997</v>
          </cell>
          <cell r="C69">
            <v>18148.740000000002</v>
          </cell>
          <cell r="D69">
            <v>45</v>
          </cell>
          <cell r="F69">
            <v>185</v>
          </cell>
          <cell r="H69">
            <v>2462.4899999999998</v>
          </cell>
          <cell r="I69">
            <v>2277.39</v>
          </cell>
          <cell r="J69">
            <v>6394.92</v>
          </cell>
          <cell r="M69">
            <v>989.46</v>
          </cell>
          <cell r="P69">
            <v>168.67</v>
          </cell>
          <cell r="Q69">
            <v>10531.38</v>
          </cell>
          <cell r="R69">
            <v>457.26</v>
          </cell>
        </row>
        <row r="70">
          <cell r="A70">
            <v>67</v>
          </cell>
          <cell r="B70">
            <v>52924.02</v>
          </cell>
          <cell r="C70">
            <v>26901.119999999999</v>
          </cell>
          <cell r="F70">
            <v>64.849999999999994</v>
          </cell>
          <cell r="H70">
            <v>3015.03</v>
          </cell>
          <cell r="I70">
            <v>4893.3100000000004</v>
          </cell>
          <cell r="J70">
            <v>4189.74</v>
          </cell>
          <cell r="L70">
            <v>641.22</v>
          </cell>
          <cell r="M70">
            <v>2890.36</v>
          </cell>
          <cell r="P70">
            <v>2813.12</v>
          </cell>
          <cell r="Q70">
            <v>13554.4</v>
          </cell>
        </row>
        <row r="71">
          <cell r="A71">
            <v>68</v>
          </cell>
          <cell r="B71">
            <v>241896.62</v>
          </cell>
          <cell r="C71">
            <v>117196.19</v>
          </cell>
          <cell r="D71">
            <v>114.83</v>
          </cell>
          <cell r="F71">
            <v>8944.3799999999992</v>
          </cell>
          <cell r="H71">
            <v>29674.63</v>
          </cell>
          <cell r="I71">
            <v>190800.36</v>
          </cell>
          <cell r="J71">
            <v>14301.74</v>
          </cell>
          <cell r="K71">
            <v>241.48</v>
          </cell>
          <cell r="L71">
            <v>1987.05</v>
          </cell>
          <cell r="M71">
            <v>6796.99</v>
          </cell>
          <cell r="N71">
            <v>6639.16</v>
          </cell>
          <cell r="P71">
            <v>39897.75</v>
          </cell>
          <cell r="Q71">
            <v>146918.1</v>
          </cell>
          <cell r="R71">
            <v>250755.36</v>
          </cell>
        </row>
        <row r="72">
          <cell r="A72">
            <v>69</v>
          </cell>
          <cell r="B72">
            <v>46026.28</v>
          </cell>
          <cell r="C72">
            <v>21135.64</v>
          </cell>
          <cell r="D72">
            <v>178.5</v>
          </cell>
          <cell r="F72">
            <v>224.41</v>
          </cell>
          <cell r="H72">
            <v>1027.33</v>
          </cell>
          <cell r="I72">
            <v>7778.14</v>
          </cell>
          <cell r="J72">
            <v>9528.39</v>
          </cell>
          <cell r="K72">
            <v>0.03</v>
          </cell>
          <cell r="L72">
            <v>987.81</v>
          </cell>
          <cell r="M72">
            <v>6162.8</v>
          </cell>
          <cell r="P72">
            <v>3460.14</v>
          </cell>
          <cell r="Q72">
            <v>29999.64</v>
          </cell>
          <cell r="R72">
            <v>4362.3500000000004</v>
          </cell>
        </row>
        <row r="73">
          <cell r="A73">
            <v>70</v>
          </cell>
          <cell r="B73">
            <v>63980</v>
          </cell>
          <cell r="C73">
            <v>39165.300000000003</v>
          </cell>
          <cell r="D73">
            <v>23.33</v>
          </cell>
          <cell r="F73">
            <v>215.4</v>
          </cell>
          <cell r="H73">
            <v>264.02</v>
          </cell>
          <cell r="I73">
            <v>1141.04</v>
          </cell>
          <cell r="J73">
            <v>1441.21</v>
          </cell>
          <cell r="M73">
            <v>1472.24</v>
          </cell>
          <cell r="P73">
            <v>837.93</v>
          </cell>
          <cell r="Q73">
            <v>9406.2199999999993</v>
          </cell>
          <cell r="R73">
            <v>6061.38</v>
          </cell>
        </row>
        <row r="74">
          <cell r="A74">
            <v>71</v>
          </cell>
          <cell r="B74">
            <v>27914.27</v>
          </cell>
          <cell r="C74">
            <v>11393.31</v>
          </cell>
          <cell r="D74">
            <v>127.23</v>
          </cell>
          <cell r="F74">
            <v>359.3</v>
          </cell>
          <cell r="H74">
            <v>2378.8200000000002</v>
          </cell>
          <cell r="I74">
            <v>1229.1500000000001</v>
          </cell>
          <cell r="J74">
            <v>1479.91</v>
          </cell>
          <cell r="M74">
            <v>685.74</v>
          </cell>
          <cell r="P74">
            <v>149.57</v>
          </cell>
          <cell r="Q74">
            <v>7207.29</v>
          </cell>
          <cell r="R74">
            <v>6365.04</v>
          </cell>
        </row>
        <row r="75">
          <cell r="A75">
            <v>72</v>
          </cell>
          <cell r="B75">
            <v>31223.83</v>
          </cell>
          <cell r="C75">
            <v>14642.52</v>
          </cell>
          <cell r="D75">
            <v>39</v>
          </cell>
          <cell r="F75">
            <v>74628.06</v>
          </cell>
          <cell r="H75">
            <v>1214.17</v>
          </cell>
          <cell r="I75">
            <v>6927.79</v>
          </cell>
          <cell r="J75">
            <v>11689.34</v>
          </cell>
          <cell r="K75">
            <v>43</v>
          </cell>
          <cell r="M75">
            <v>3545.71</v>
          </cell>
          <cell r="P75">
            <v>527.78</v>
          </cell>
          <cell r="Q75">
            <v>31915.87</v>
          </cell>
          <cell r="R75">
            <v>4086.78</v>
          </cell>
        </row>
        <row r="76">
          <cell r="A76">
            <v>73</v>
          </cell>
          <cell r="C76">
            <v>23.08</v>
          </cell>
        </row>
        <row r="77">
          <cell r="A77">
            <v>74</v>
          </cell>
          <cell r="B77">
            <v>62671.839999999997</v>
          </cell>
          <cell r="C77">
            <v>25835.8</v>
          </cell>
          <cell r="D77">
            <v>116.5</v>
          </cell>
          <cell r="F77">
            <v>1860.85</v>
          </cell>
          <cell r="H77">
            <v>1428.04</v>
          </cell>
          <cell r="I77">
            <v>2298.25</v>
          </cell>
          <cell r="J77">
            <v>6269.13</v>
          </cell>
          <cell r="K77">
            <v>3981.07</v>
          </cell>
          <cell r="L77">
            <v>20298.39</v>
          </cell>
          <cell r="N77">
            <v>12481.62</v>
          </cell>
          <cell r="P77">
            <v>614.79999999999995</v>
          </cell>
          <cell r="Q77">
            <v>9849.17</v>
          </cell>
          <cell r="R77">
            <v>6329.4</v>
          </cell>
        </row>
        <row r="78">
          <cell r="A78">
            <v>75</v>
          </cell>
          <cell r="B78">
            <v>31322.02</v>
          </cell>
          <cell r="C78">
            <v>22583.26</v>
          </cell>
          <cell r="F78">
            <v>18.29</v>
          </cell>
          <cell r="H78">
            <v>65.91</v>
          </cell>
          <cell r="I78">
            <v>4182.38</v>
          </cell>
          <cell r="J78">
            <v>6602.67</v>
          </cell>
          <cell r="K78">
            <v>23.08</v>
          </cell>
          <cell r="M78">
            <v>101.72</v>
          </cell>
          <cell r="N78">
            <v>680</v>
          </cell>
          <cell r="P78">
            <v>480.45</v>
          </cell>
          <cell r="Q78">
            <v>20506.72</v>
          </cell>
        </row>
        <row r="79">
          <cell r="A79">
            <v>76</v>
          </cell>
          <cell r="B79">
            <v>98484.84</v>
          </cell>
          <cell r="C79">
            <v>49344.13</v>
          </cell>
          <cell r="D79">
            <v>53.33</v>
          </cell>
          <cell r="F79">
            <v>1578.52</v>
          </cell>
          <cell r="H79">
            <v>50425.32</v>
          </cell>
          <cell r="I79">
            <v>30395.53</v>
          </cell>
          <cell r="J79">
            <v>58279.47</v>
          </cell>
          <cell r="K79">
            <v>47943.12</v>
          </cell>
          <cell r="L79">
            <v>255498.25</v>
          </cell>
          <cell r="M79">
            <v>49149.37</v>
          </cell>
          <cell r="P79">
            <v>23616.49</v>
          </cell>
          <cell r="Q79">
            <v>155033.84</v>
          </cell>
          <cell r="R79">
            <v>35290.81</v>
          </cell>
        </row>
        <row r="80">
          <cell r="A80">
            <v>77</v>
          </cell>
          <cell r="B80">
            <v>24661.200000000001</v>
          </cell>
          <cell r="C80">
            <v>12105.5</v>
          </cell>
          <cell r="F80">
            <v>493.43</v>
          </cell>
          <cell r="H80">
            <v>454.59</v>
          </cell>
          <cell r="I80">
            <v>1290.23</v>
          </cell>
          <cell r="J80">
            <v>3158.37</v>
          </cell>
          <cell r="M80">
            <v>537.74</v>
          </cell>
          <cell r="P80">
            <v>183.88</v>
          </cell>
          <cell r="Q80">
            <v>6202.86</v>
          </cell>
          <cell r="R80">
            <v>2333.37</v>
          </cell>
        </row>
        <row r="81">
          <cell r="A81">
            <v>78</v>
          </cell>
          <cell r="B81">
            <v>42937.440000000002</v>
          </cell>
          <cell r="C81">
            <v>22330.25</v>
          </cell>
          <cell r="D81">
            <v>251</v>
          </cell>
          <cell r="F81">
            <v>8601.0300000000007</v>
          </cell>
          <cell r="H81">
            <v>2034.6</v>
          </cell>
          <cell r="I81">
            <v>4172.9399999999996</v>
          </cell>
          <cell r="J81">
            <v>149330.97</v>
          </cell>
          <cell r="L81">
            <v>251.46</v>
          </cell>
          <cell r="M81">
            <v>1496.44</v>
          </cell>
          <cell r="P81">
            <v>638.70000000000005</v>
          </cell>
          <cell r="Q81">
            <v>8831.82</v>
          </cell>
          <cell r="R81">
            <v>4364.22</v>
          </cell>
        </row>
        <row r="82">
          <cell r="A82">
            <v>79</v>
          </cell>
          <cell r="B82">
            <v>39826.160000000003</v>
          </cell>
          <cell r="C82">
            <v>19993.830000000002</v>
          </cell>
          <cell r="D82">
            <v>112.5</v>
          </cell>
          <cell r="F82">
            <v>761.47</v>
          </cell>
          <cell r="H82">
            <v>2180.9899999999998</v>
          </cell>
          <cell r="I82">
            <v>1246.5</v>
          </cell>
          <cell r="J82">
            <v>1643.94</v>
          </cell>
          <cell r="M82">
            <v>2066.62</v>
          </cell>
          <cell r="P82">
            <v>768.45</v>
          </cell>
          <cell r="Q82">
            <v>12606.87</v>
          </cell>
          <cell r="R82">
            <v>1454.76</v>
          </cell>
        </row>
        <row r="83">
          <cell r="A83">
            <v>80</v>
          </cell>
          <cell r="B83">
            <v>44946.66</v>
          </cell>
          <cell r="C83">
            <v>30156.6</v>
          </cell>
          <cell r="F83">
            <v>832.55</v>
          </cell>
          <cell r="H83">
            <v>226.41</v>
          </cell>
          <cell r="I83">
            <v>43.39</v>
          </cell>
          <cell r="J83">
            <v>1646.56</v>
          </cell>
          <cell r="K83">
            <v>269.3</v>
          </cell>
          <cell r="M83">
            <v>35.1</v>
          </cell>
          <cell r="P83">
            <v>8011.14</v>
          </cell>
          <cell r="Q83">
            <v>1205.8800000000001</v>
          </cell>
        </row>
        <row r="84">
          <cell r="A84">
            <v>81</v>
          </cell>
          <cell r="B84">
            <v>115636.51</v>
          </cell>
          <cell r="C84">
            <v>63554.85</v>
          </cell>
          <cell r="D84">
            <v>324.68</v>
          </cell>
          <cell r="F84">
            <v>213.7</v>
          </cell>
          <cell r="H84">
            <v>16714.43</v>
          </cell>
          <cell r="I84">
            <v>3384.97</v>
          </cell>
          <cell r="J84">
            <v>21050.52</v>
          </cell>
          <cell r="M84">
            <v>1583.26</v>
          </cell>
          <cell r="P84">
            <v>4066.36</v>
          </cell>
          <cell r="Q84">
            <v>10262.93</v>
          </cell>
          <cell r="R84">
            <v>23484.06</v>
          </cell>
        </row>
        <row r="85">
          <cell r="A85">
            <v>82</v>
          </cell>
          <cell r="B85">
            <v>9.8000000000000007</v>
          </cell>
        </row>
        <row r="86">
          <cell r="A86">
            <v>83</v>
          </cell>
          <cell r="B86">
            <v>47827.42</v>
          </cell>
          <cell r="C86">
            <v>34919.61</v>
          </cell>
          <cell r="D86">
            <v>77.5</v>
          </cell>
          <cell r="F86">
            <v>942.39</v>
          </cell>
          <cell r="H86">
            <v>272.81</v>
          </cell>
          <cell r="I86">
            <v>21.39</v>
          </cell>
          <cell r="J86">
            <v>35.47</v>
          </cell>
          <cell r="K86">
            <v>57.35</v>
          </cell>
          <cell r="P86">
            <v>83.33</v>
          </cell>
          <cell r="Q86">
            <v>1728.96</v>
          </cell>
          <cell r="R86">
            <v>496.32</v>
          </cell>
        </row>
        <row r="87">
          <cell r="A87">
            <v>84</v>
          </cell>
          <cell r="B87">
            <v>70975.03</v>
          </cell>
          <cell r="C87">
            <v>42248.84</v>
          </cell>
          <cell r="D87">
            <v>196.67</v>
          </cell>
          <cell r="F87">
            <v>9177.43</v>
          </cell>
          <cell r="H87">
            <v>429.37</v>
          </cell>
          <cell r="I87">
            <v>2221.31</v>
          </cell>
          <cell r="J87">
            <v>4785.8900000000003</v>
          </cell>
          <cell r="K87">
            <v>100.22</v>
          </cell>
          <cell r="M87">
            <v>1591.22</v>
          </cell>
          <cell r="N87">
            <v>6570.02</v>
          </cell>
          <cell r="P87">
            <v>10270.540000000001</v>
          </cell>
          <cell r="Q87">
            <v>18019.54</v>
          </cell>
          <cell r="R87">
            <v>359874.03</v>
          </cell>
        </row>
        <row r="88">
          <cell r="A88">
            <v>85</v>
          </cell>
          <cell r="B88">
            <v>19258.37</v>
          </cell>
          <cell r="C88">
            <v>21224.79</v>
          </cell>
          <cell r="F88">
            <v>87.63</v>
          </cell>
          <cell r="H88">
            <v>691.29</v>
          </cell>
          <cell r="I88">
            <v>624.07000000000005</v>
          </cell>
          <cell r="J88">
            <v>1030.3499999999999</v>
          </cell>
          <cell r="M88">
            <v>11296.34</v>
          </cell>
          <cell r="N88">
            <v>30</v>
          </cell>
          <cell r="P88">
            <v>104275.73</v>
          </cell>
          <cell r="Q88">
            <v>3551.17</v>
          </cell>
          <cell r="R88">
            <v>753.66</v>
          </cell>
        </row>
        <row r="89">
          <cell r="A89">
            <v>86</v>
          </cell>
          <cell r="B89">
            <v>1030.4000000000001</v>
          </cell>
          <cell r="C89">
            <v>1414950.51</v>
          </cell>
          <cell r="E89">
            <v>82285.86</v>
          </cell>
          <cell r="F89">
            <v>8910.7199999999993</v>
          </cell>
          <cell r="H89">
            <v>3121.79</v>
          </cell>
          <cell r="I89">
            <v>4422.32</v>
          </cell>
          <cell r="J89">
            <v>145562.63</v>
          </cell>
          <cell r="K89">
            <v>22413.4</v>
          </cell>
          <cell r="L89">
            <v>114.29</v>
          </cell>
          <cell r="M89">
            <v>3020.48</v>
          </cell>
          <cell r="N89">
            <v>1084860.3600000001</v>
          </cell>
          <cell r="O89">
            <v>494474.28</v>
          </cell>
          <cell r="P89">
            <v>424929.73</v>
          </cell>
          <cell r="Q89">
            <v>8018.39</v>
          </cell>
          <cell r="R89">
            <v>2023.74</v>
          </cell>
        </row>
        <row r="90">
          <cell r="A90">
            <v>87</v>
          </cell>
          <cell r="B90">
            <v>34977.5</v>
          </cell>
          <cell r="C90">
            <v>17363.46</v>
          </cell>
          <cell r="F90">
            <v>1540.97</v>
          </cell>
          <cell r="H90">
            <v>382.85</v>
          </cell>
          <cell r="I90">
            <v>530.65</v>
          </cell>
          <cell r="J90">
            <v>984.33</v>
          </cell>
          <cell r="K90">
            <v>1079.77</v>
          </cell>
          <cell r="M90">
            <v>469.72</v>
          </cell>
          <cell r="P90">
            <v>1412.17</v>
          </cell>
          <cell r="Q90">
            <v>4372.25</v>
          </cell>
          <cell r="R90">
            <v>175</v>
          </cell>
        </row>
        <row r="91">
          <cell r="A91">
            <v>88</v>
          </cell>
          <cell r="B91">
            <v>17258.03</v>
          </cell>
          <cell r="C91">
            <v>9651.94</v>
          </cell>
          <cell r="F91">
            <v>94.6</v>
          </cell>
          <cell r="H91">
            <v>215.95</v>
          </cell>
          <cell r="I91">
            <v>1630.93</v>
          </cell>
          <cell r="J91">
            <v>1779.51</v>
          </cell>
          <cell r="K91">
            <v>299.14999999999998</v>
          </cell>
          <cell r="M91">
            <v>46.08</v>
          </cell>
          <cell r="P91">
            <v>63.64</v>
          </cell>
          <cell r="Q91">
            <v>4773.3</v>
          </cell>
          <cell r="R91">
            <v>4192.74</v>
          </cell>
        </row>
        <row r="92">
          <cell r="A92">
            <v>89</v>
          </cell>
          <cell r="B92">
            <v>73948</v>
          </cell>
          <cell r="C92">
            <v>60327.57</v>
          </cell>
          <cell r="F92">
            <v>3112.78</v>
          </cell>
          <cell r="H92">
            <v>739.01</v>
          </cell>
          <cell r="I92">
            <v>1454.83</v>
          </cell>
          <cell r="J92">
            <v>4466.21</v>
          </cell>
          <cell r="K92">
            <v>743.72</v>
          </cell>
          <cell r="M92">
            <v>1300.69</v>
          </cell>
          <cell r="P92">
            <v>62.82</v>
          </cell>
          <cell r="Q92">
            <v>9124.44</v>
          </cell>
          <cell r="R92">
            <v>3579</v>
          </cell>
        </row>
        <row r="93">
          <cell r="A93">
            <v>90</v>
          </cell>
          <cell r="B93">
            <v>15551.45</v>
          </cell>
          <cell r="C93">
            <v>45883.6</v>
          </cell>
          <cell r="F93">
            <v>537.52</v>
          </cell>
          <cell r="H93">
            <v>1847.35</v>
          </cell>
          <cell r="I93">
            <v>1515.13</v>
          </cell>
          <cell r="J93">
            <v>4726.71</v>
          </cell>
          <cell r="K93">
            <v>87.08</v>
          </cell>
          <cell r="M93">
            <v>4433.3100000000004</v>
          </cell>
          <cell r="P93">
            <v>428.42</v>
          </cell>
          <cell r="Q93">
            <v>18374.419999999998</v>
          </cell>
          <cell r="R93">
            <v>400.86</v>
          </cell>
        </row>
        <row r="94">
          <cell r="A94">
            <v>91</v>
          </cell>
          <cell r="B94">
            <v>18969</v>
          </cell>
          <cell r="C94">
            <v>18080.7</v>
          </cell>
          <cell r="D94">
            <v>171</v>
          </cell>
          <cell r="F94">
            <v>8.57</v>
          </cell>
          <cell r="H94">
            <v>244.98</v>
          </cell>
          <cell r="I94">
            <v>60.92</v>
          </cell>
          <cell r="J94">
            <v>648.71</v>
          </cell>
          <cell r="K94">
            <v>323.10000000000002</v>
          </cell>
          <cell r="M94">
            <v>2154.36</v>
          </cell>
          <cell r="P94">
            <v>13.23</v>
          </cell>
          <cell r="Q94">
            <v>792.36</v>
          </cell>
          <cell r="R94">
            <v>2572.1999999999998</v>
          </cell>
        </row>
        <row r="95">
          <cell r="A95">
            <v>92</v>
          </cell>
          <cell r="R95">
            <v>2470.25</v>
          </cell>
        </row>
        <row r="96">
          <cell r="A96">
            <v>93</v>
          </cell>
          <cell r="B96">
            <v>12677.5</v>
          </cell>
          <cell r="C96">
            <v>8468.36</v>
          </cell>
          <cell r="F96">
            <v>143.75</v>
          </cell>
          <cell r="H96">
            <v>331.72</v>
          </cell>
          <cell r="I96">
            <v>7.42</v>
          </cell>
          <cell r="K96">
            <v>343.76</v>
          </cell>
          <cell r="P96">
            <v>27.41</v>
          </cell>
          <cell r="Q96">
            <v>1269.5999999999999</v>
          </cell>
        </row>
        <row r="97">
          <cell r="A97">
            <v>94</v>
          </cell>
          <cell r="B97">
            <v>1600</v>
          </cell>
          <cell r="C97">
            <v>365.31</v>
          </cell>
        </row>
        <row r="98">
          <cell r="A98">
            <v>97</v>
          </cell>
          <cell r="B98">
            <v>46725</v>
          </cell>
          <cell r="C98">
            <v>23244.240000000002</v>
          </cell>
          <cell r="F98">
            <v>1938.41</v>
          </cell>
          <cell r="H98">
            <v>560.99</v>
          </cell>
          <cell r="I98">
            <v>616.92999999999995</v>
          </cell>
          <cell r="J98">
            <v>345.68</v>
          </cell>
          <cell r="K98">
            <v>68.7</v>
          </cell>
          <cell r="M98">
            <v>8.7100000000000009</v>
          </cell>
          <cell r="P98">
            <v>1141.96</v>
          </cell>
          <cell r="Q98">
            <v>704.23</v>
          </cell>
          <cell r="R98">
            <v>768.12</v>
          </cell>
        </row>
        <row r="99">
          <cell r="A99">
            <v>99</v>
          </cell>
          <cell r="Q99">
            <v>1.61</v>
          </cell>
        </row>
        <row r="100">
          <cell r="A100">
            <v>101</v>
          </cell>
          <cell r="B100">
            <v>25202.42</v>
          </cell>
          <cell r="C100">
            <v>11883.43</v>
          </cell>
          <cell r="F100">
            <v>247.24</v>
          </cell>
          <cell r="H100">
            <v>965.47</v>
          </cell>
          <cell r="I100">
            <v>977.95</v>
          </cell>
          <cell r="J100">
            <v>1653.25</v>
          </cell>
          <cell r="K100">
            <v>314.02</v>
          </cell>
          <cell r="M100">
            <v>38.42</v>
          </cell>
          <cell r="P100">
            <v>21.58</v>
          </cell>
          <cell r="Q100">
            <v>3694.28</v>
          </cell>
        </row>
        <row r="101">
          <cell r="A101">
            <v>103</v>
          </cell>
          <cell r="B101">
            <v>78679.570000000007</v>
          </cell>
          <cell r="C101">
            <v>35342.559999999998</v>
          </cell>
          <cell r="F101">
            <v>6902.78</v>
          </cell>
          <cell r="H101">
            <v>1559.9</v>
          </cell>
          <cell r="I101">
            <v>7014.61</v>
          </cell>
          <cell r="J101">
            <v>27246.85</v>
          </cell>
          <cell r="K101">
            <v>465.62</v>
          </cell>
          <cell r="M101">
            <v>6977</v>
          </cell>
          <cell r="N101">
            <v>4651.03</v>
          </cell>
          <cell r="P101">
            <v>1864.01</v>
          </cell>
          <cell r="Q101">
            <v>15234.18</v>
          </cell>
          <cell r="R101">
            <v>86598.07</v>
          </cell>
        </row>
        <row r="102">
          <cell r="A102">
            <v>104</v>
          </cell>
          <cell r="I102">
            <v>44.52</v>
          </cell>
          <cell r="J102">
            <v>490.61</v>
          </cell>
          <cell r="M102">
            <v>563.16999999999996</v>
          </cell>
          <cell r="P102">
            <v>3.72</v>
          </cell>
          <cell r="Q102">
            <v>955.02</v>
          </cell>
          <cell r="R102">
            <v>2856.96</v>
          </cell>
        </row>
        <row r="103">
          <cell r="A103">
            <v>106</v>
          </cell>
          <cell r="C103">
            <v>374.66</v>
          </cell>
          <cell r="F103">
            <v>93.4</v>
          </cell>
          <cell r="H103">
            <v>36.22</v>
          </cell>
          <cell r="I103">
            <v>126.06</v>
          </cell>
          <cell r="Q103">
            <v>4427.46</v>
          </cell>
          <cell r="R103">
            <v>49510.86</v>
          </cell>
        </row>
        <row r="104">
          <cell r="A104">
            <v>107</v>
          </cell>
          <cell r="P104">
            <v>4.4000000000000004</v>
          </cell>
          <cell r="Q104">
            <v>15665.48</v>
          </cell>
          <cell r="R104">
            <v>1071.9100000000001</v>
          </cell>
        </row>
        <row r="105">
          <cell r="A105">
            <v>108</v>
          </cell>
          <cell r="Q105">
            <v>2.82</v>
          </cell>
          <cell r="R105">
            <v>583.47</v>
          </cell>
        </row>
        <row r="106">
          <cell r="A106">
            <v>109</v>
          </cell>
          <cell r="R106">
            <v>692.28</v>
          </cell>
        </row>
        <row r="107">
          <cell r="A107">
            <v>111</v>
          </cell>
          <cell r="B107">
            <v>56772.1</v>
          </cell>
          <cell r="C107">
            <v>49571.24</v>
          </cell>
          <cell r="D107">
            <v>87</v>
          </cell>
          <cell r="F107">
            <v>4579.6400000000003</v>
          </cell>
          <cell r="H107">
            <v>610.24</v>
          </cell>
          <cell r="I107">
            <v>1205.42</v>
          </cell>
          <cell r="J107">
            <v>2286.5300000000002</v>
          </cell>
          <cell r="K107">
            <v>5053.29</v>
          </cell>
          <cell r="L107">
            <v>1727.76</v>
          </cell>
          <cell r="M107">
            <v>448.04</v>
          </cell>
          <cell r="N107">
            <v>155</v>
          </cell>
          <cell r="P107">
            <v>3705.92</v>
          </cell>
          <cell r="Q107">
            <v>5461.7</v>
          </cell>
        </row>
        <row r="108">
          <cell r="A108">
            <v>112</v>
          </cell>
          <cell r="B108">
            <v>70052.55</v>
          </cell>
          <cell r="C108">
            <v>48973.2</v>
          </cell>
          <cell r="F108">
            <v>6231.76</v>
          </cell>
          <cell r="H108">
            <v>460.88</v>
          </cell>
          <cell r="I108">
            <v>864.39</v>
          </cell>
          <cell r="J108">
            <v>2166.52</v>
          </cell>
          <cell r="K108">
            <v>757.29</v>
          </cell>
          <cell r="L108">
            <v>16675.86</v>
          </cell>
          <cell r="P108">
            <v>308.10000000000002</v>
          </cell>
          <cell r="Q108">
            <v>5639.52</v>
          </cell>
          <cell r="R108">
            <v>5826.98</v>
          </cell>
        </row>
        <row r="109">
          <cell r="A109">
            <v>113</v>
          </cell>
          <cell r="B109">
            <v>103371.42</v>
          </cell>
          <cell r="C109">
            <v>89069.6</v>
          </cell>
          <cell r="D109">
            <v>916.18</v>
          </cell>
          <cell r="F109">
            <v>285</v>
          </cell>
          <cell r="H109">
            <v>1189.78</v>
          </cell>
          <cell r="I109">
            <v>3323.24</v>
          </cell>
          <cell r="J109">
            <v>13844.3</v>
          </cell>
          <cell r="M109">
            <v>1371.2</v>
          </cell>
          <cell r="P109">
            <v>891.14</v>
          </cell>
          <cell r="Q109">
            <v>21264.09</v>
          </cell>
          <cell r="R109">
            <v>11097.36</v>
          </cell>
        </row>
        <row r="110">
          <cell r="A110">
            <v>115</v>
          </cell>
          <cell r="B110">
            <v>240052.76</v>
          </cell>
          <cell r="C110">
            <v>138888.23000000001</v>
          </cell>
          <cell r="D110">
            <v>1156.8699999999999</v>
          </cell>
          <cell r="F110">
            <v>4795.67</v>
          </cell>
          <cell r="H110">
            <v>3927.05</v>
          </cell>
          <cell r="I110">
            <v>4464.03</v>
          </cell>
          <cell r="J110">
            <v>9401.77</v>
          </cell>
          <cell r="K110">
            <v>43140.59</v>
          </cell>
          <cell r="M110">
            <v>2351.0300000000002</v>
          </cell>
          <cell r="N110">
            <v>320</v>
          </cell>
          <cell r="P110">
            <v>1589.44</v>
          </cell>
          <cell r="Q110">
            <v>19445.37</v>
          </cell>
          <cell r="R110">
            <v>3561.76</v>
          </cell>
        </row>
        <row r="111">
          <cell r="A111">
            <v>116</v>
          </cell>
          <cell r="B111">
            <v>37717.589999999997</v>
          </cell>
          <cell r="C111">
            <v>25911.84</v>
          </cell>
          <cell r="H111">
            <v>956.52</v>
          </cell>
          <cell r="I111">
            <v>207.71</v>
          </cell>
          <cell r="J111">
            <v>2452.0300000000002</v>
          </cell>
          <cell r="K111">
            <v>15978.55</v>
          </cell>
          <cell r="L111">
            <v>8522.92</v>
          </cell>
          <cell r="M111">
            <v>496.24</v>
          </cell>
          <cell r="P111">
            <v>465.38</v>
          </cell>
          <cell r="Q111">
            <v>4882.29</v>
          </cell>
          <cell r="R111">
            <v>2856.96</v>
          </cell>
        </row>
        <row r="112">
          <cell r="A112">
            <v>117</v>
          </cell>
          <cell r="B112">
            <v>6.65</v>
          </cell>
          <cell r="C112">
            <v>12.92</v>
          </cell>
          <cell r="F112">
            <v>274.42</v>
          </cell>
          <cell r="H112">
            <v>1897.21</v>
          </cell>
          <cell r="I112">
            <v>579.86</v>
          </cell>
          <cell r="J112">
            <v>326.67</v>
          </cell>
          <cell r="M112">
            <v>265.22000000000003</v>
          </cell>
          <cell r="P112">
            <v>30.93</v>
          </cell>
          <cell r="Q112">
            <v>3128.09</v>
          </cell>
        </row>
        <row r="113">
          <cell r="A113">
            <v>118</v>
          </cell>
          <cell r="B113">
            <v>98003.36</v>
          </cell>
          <cell r="C113">
            <v>54130.25</v>
          </cell>
          <cell r="F113">
            <v>22573.26</v>
          </cell>
          <cell r="H113">
            <v>1826.31</v>
          </cell>
          <cell r="I113">
            <v>6772.7</v>
          </cell>
          <cell r="J113">
            <v>10451.049999999999</v>
          </cell>
          <cell r="K113">
            <v>132.33000000000001</v>
          </cell>
          <cell r="M113">
            <v>3697.68</v>
          </cell>
          <cell r="N113">
            <v>79.5</v>
          </cell>
          <cell r="P113">
            <v>905.79</v>
          </cell>
          <cell r="Q113">
            <v>73753.39</v>
          </cell>
          <cell r="R113">
            <v>19454.509999999998</v>
          </cell>
        </row>
        <row r="114">
          <cell r="A114">
            <v>119</v>
          </cell>
          <cell r="B114">
            <v>20935</v>
          </cell>
          <cell r="C114">
            <v>9755.94</v>
          </cell>
          <cell r="F114">
            <v>308.58</v>
          </cell>
          <cell r="H114">
            <v>367.28</v>
          </cell>
          <cell r="I114">
            <v>283.11</v>
          </cell>
          <cell r="J114">
            <v>439.03</v>
          </cell>
          <cell r="P114">
            <v>23</v>
          </cell>
          <cell r="Q114">
            <v>1389.18</v>
          </cell>
          <cell r="R114">
            <v>1121.28</v>
          </cell>
        </row>
        <row r="115">
          <cell r="A115">
            <v>120</v>
          </cell>
          <cell r="B115">
            <v>10290</v>
          </cell>
          <cell r="C115">
            <v>4715.88</v>
          </cell>
          <cell r="F115">
            <v>10</v>
          </cell>
          <cell r="H115">
            <v>159.59</v>
          </cell>
          <cell r="I115">
            <v>443.36</v>
          </cell>
          <cell r="J115">
            <v>1694.53</v>
          </cell>
          <cell r="K115">
            <v>1437.38</v>
          </cell>
          <cell r="M115">
            <v>459.23</v>
          </cell>
          <cell r="N115">
            <v>146502.79999999999</v>
          </cell>
          <cell r="P115">
            <v>69.540000000000006</v>
          </cell>
          <cell r="Q115">
            <v>5061.6099999999997</v>
          </cell>
          <cell r="R115">
            <v>2246.94</v>
          </cell>
        </row>
        <row r="116">
          <cell r="A116">
            <v>121</v>
          </cell>
          <cell r="B116">
            <v>50716.15</v>
          </cell>
          <cell r="C116">
            <v>39689.29</v>
          </cell>
          <cell r="F116">
            <v>12.58</v>
          </cell>
          <cell r="H116">
            <v>1036.73</v>
          </cell>
          <cell r="I116">
            <v>3457.16</v>
          </cell>
          <cell r="J116">
            <v>1146.51</v>
          </cell>
          <cell r="K116">
            <v>83.93</v>
          </cell>
          <cell r="M116">
            <v>874.82</v>
          </cell>
          <cell r="P116">
            <v>754.8</v>
          </cell>
          <cell r="Q116">
            <v>3219.6</v>
          </cell>
        </row>
        <row r="117">
          <cell r="A117">
            <v>122</v>
          </cell>
          <cell r="Q117">
            <v>580.79999999999995</v>
          </cell>
          <cell r="R117">
            <v>2838.9</v>
          </cell>
        </row>
        <row r="118">
          <cell r="A118">
            <v>123</v>
          </cell>
          <cell r="B118">
            <v>39617.120000000003</v>
          </cell>
          <cell r="C118">
            <v>26746.74</v>
          </cell>
          <cell r="D118">
            <v>38.33</v>
          </cell>
          <cell r="F118">
            <v>1618.1</v>
          </cell>
          <cell r="H118">
            <v>1874.04</v>
          </cell>
          <cell r="I118">
            <v>1510.74</v>
          </cell>
          <cell r="J118">
            <v>937.14</v>
          </cell>
          <cell r="K118">
            <v>39.92</v>
          </cell>
          <cell r="M118">
            <v>277.14</v>
          </cell>
          <cell r="P118">
            <v>345.91</v>
          </cell>
          <cell r="Q118">
            <v>3210.72</v>
          </cell>
        </row>
        <row r="119">
          <cell r="A119">
            <v>124</v>
          </cell>
          <cell r="C119">
            <v>5538.27</v>
          </cell>
          <cell r="F119">
            <v>748.55</v>
          </cell>
          <cell r="H119">
            <v>538.98</v>
          </cell>
          <cell r="I119">
            <v>1365.47</v>
          </cell>
          <cell r="J119">
            <v>989.61</v>
          </cell>
          <cell r="M119">
            <v>122.85</v>
          </cell>
          <cell r="P119">
            <v>74.66</v>
          </cell>
          <cell r="Q119">
            <v>6500.56</v>
          </cell>
          <cell r="R119">
            <v>430</v>
          </cell>
        </row>
        <row r="120">
          <cell r="A120">
            <v>125</v>
          </cell>
          <cell r="B120">
            <v>131870.75</v>
          </cell>
          <cell r="C120">
            <v>71572.5</v>
          </cell>
          <cell r="D120">
            <v>14.4</v>
          </cell>
          <cell r="F120">
            <v>1000.22</v>
          </cell>
          <cell r="H120">
            <v>3524.79</v>
          </cell>
          <cell r="I120">
            <v>4207.1899999999996</v>
          </cell>
          <cell r="J120">
            <v>10659.06</v>
          </cell>
          <cell r="K120">
            <v>22774.59</v>
          </cell>
          <cell r="L120">
            <v>1461.6</v>
          </cell>
          <cell r="M120">
            <v>536.34</v>
          </cell>
          <cell r="P120">
            <v>4672.1899999999996</v>
          </cell>
          <cell r="Q120">
            <v>3939.75</v>
          </cell>
          <cell r="R120">
            <v>693.96</v>
          </cell>
        </row>
        <row r="121">
          <cell r="A121">
            <v>126</v>
          </cell>
          <cell r="B121">
            <v>9218.18</v>
          </cell>
          <cell r="C121">
            <v>4668</v>
          </cell>
          <cell r="F121">
            <v>52.2</v>
          </cell>
          <cell r="H121">
            <v>470.48</v>
          </cell>
          <cell r="I121">
            <v>0.22</v>
          </cell>
          <cell r="J121">
            <v>159.29</v>
          </cell>
          <cell r="M121">
            <v>21.96</v>
          </cell>
          <cell r="P121">
            <v>8.6</v>
          </cell>
          <cell r="Q121">
            <v>1062.47</v>
          </cell>
        </row>
        <row r="122">
          <cell r="A122">
            <v>127</v>
          </cell>
          <cell r="B122">
            <v>56553.46</v>
          </cell>
          <cell r="C122">
            <v>28075.9</v>
          </cell>
          <cell r="D122">
            <v>117.5</v>
          </cell>
          <cell r="F122">
            <v>3815.49</v>
          </cell>
          <cell r="H122">
            <v>798.55</v>
          </cell>
          <cell r="I122">
            <v>1519.68</v>
          </cell>
          <cell r="J122">
            <v>3025.18</v>
          </cell>
          <cell r="K122">
            <v>2794.44</v>
          </cell>
          <cell r="L122">
            <v>11184.32</v>
          </cell>
          <cell r="M122">
            <v>-144.78</v>
          </cell>
          <cell r="N122">
            <v>450</v>
          </cell>
          <cell r="P122">
            <v>989.88</v>
          </cell>
          <cell r="Q122">
            <v>2719.43</v>
          </cell>
          <cell r="R122">
            <v>594</v>
          </cell>
        </row>
        <row r="123">
          <cell r="A123">
            <v>128</v>
          </cell>
          <cell r="B123">
            <v>20761.77</v>
          </cell>
          <cell r="C123">
            <v>9878.19</v>
          </cell>
          <cell r="F123">
            <v>240</v>
          </cell>
          <cell r="H123">
            <v>148.74</v>
          </cell>
          <cell r="I123">
            <v>32.01</v>
          </cell>
          <cell r="J123">
            <v>51.33</v>
          </cell>
          <cell r="P123">
            <v>58.18</v>
          </cell>
          <cell r="Q123">
            <v>1323.6</v>
          </cell>
        </row>
        <row r="124">
          <cell r="A124">
            <v>130</v>
          </cell>
          <cell r="J124">
            <v>357.7</v>
          </cell>
          <cell r="Q124">
            <v>1237.77</v>
          </cell>
        </row>
        <row r="125">
          <cell r="A125">
            <v>131</v>
          </cell>
          <cell r="B125">
            <v>19206.599999999999</v>
          </cell>
          <cell r="C125">
            <v>15334.01</v>
          </cell>
          <cell r="K125">
            <v>115.2</v>
          </cell>
          <cell r="P125">
            <v>81.56</v>
          </cell>
          <cell r="Q125">
            <v>527.16</v>
          </cell>
        </row>
        <row r="126">
          <cell r="A126">
            <v>132</v>
          </cell>
          <cell r="B126">
            <v>279349.32</v>
          </cell>
          <cell r="C126">
            <v>117781.5</v>
          </cell>
          <cell r="D126">
            <v>69.5</v>
          </cell>
          <cell r="F126">
            <v>3644.03</v>
          </cell>
          <cell r="H126">
            <v>961.36</v>
          </cell>
          <cell r="I126">
            <v>2168.36</v>
          </cell>
          <cell r="J126">
            <v>4635.6499999999996</v>
          </cell>
          <cell r="M126">
            <v>49.4</v>
          </cell>
          <cell r="N126">
            <v>1699.33</v>
          </cell>
          <cell r="P126">
            <v>3708.34</v>
          </cell>
          <cell r="Q126">
            <v>16536.009999999998</v>
          </cell>
          <cell r="R126">
            <v>27232.57</v>
          </cell>
        </row>
        <row r="127">
          <cell r="A127">
            <v>134</v>
          </cell>
          <cell r="B127">
            <v>76109.850000000006</v>
          </cell>
          <cell r="C127">
            <v>30914.11</v>
          </cell>
          <cell r="F127">
            <v>2197.96</v>
          </cell>
          <cell r="H127">
            <v>326.20999999999998</v>
          </cell>
          <cell r="I127">
            <v>24.08</v>
          </cell>
          <cell r="J127">
            <v>200.31</v>
          </cell>
          <cell r="K127">
            <v>171.4</v>
          </cell>
          <cell r="L127">
            <v>8666.91</v>
          </cell>
          <cell r="N127">
            <v>9205.9699999999993</v>
          </cell>
          <cell r="P127">
            <v>243.28</v>
          </cell>
          <cell r="Q127">
            <v>1322.94</v>
          </cell>
        </row>
        <row r="128">
          <cell r="A128">
            <v>135</v>
          </cell>
          <cell r="B128">
            <v>1323.26</v>
          </cell>
          <cell r="C128">
            <v>240</v>
          </cell>
          <cell r="F128">
            <v>20</v>
          </cell>
          <cell r="H128">
            <v>24.57</v>
          </cell>
          <cell r="P128">
            <v>10</v>
          </cell>
        </row>
        <row r="129">
          <cell r="A129">
            <v>150</v>
          </cell>
          <cell r="B129">
            <v>44665.55</v>
          </cell>
          <cell r="C129">
            <v>22457.77</v>
          </cell>
          <cell r="D129">
            <v>126.66</v>
          </cell>
          <cell r="F129">
            <v>1596.02</v>
          </cell>
          <cell r="H129">
            <v>3668.18</v>
          </cell>
          <cell r="I129">
            <v>9382.1</v>
          </cell>
          <cell r="J129">
            <v>15165.54</v>
          </cell>
          <cell r="K129">
            <v>1266.8699999999999</v>
          </cell>
          <cell r="L129">
            <v>1419.6</v>
          </cell>
          <cell r="M129">
            <v>1679.55</v>
          </cell>
          <cell r="P129">
            <v>2723.79</v>
          </cell>
          <cell r="Q129">
            <v>14606.8</v>
          </cell>
        </row>
        <row r="130">
          <cell r="A130">
            <v>202</v>
          </cell>
          <cell r="I130">
            <v>98.97</v>
          </cell>
          <cell r="L130">
            <v>2431.2199999999998</v>
          </cell>
        </row>
        <row r="131">
          <cell r="A131">
            <v>203</v>
          </cell>
          <cell r="B131">
            <v>2573</v>
          </cell>
          <cell r="C131">
            <v>1768.98</v>
          </cell>
          <cell r="H131">
            <v>427.96</v>
          </cell>
          <cell r="I131">
            <v>298.49</v>
          </cell>
          <cell r="J131">
            <v>1629.46</v>
          </cell>
          <cell r="K131">
            <v>5.48</v>
          </cell>
          <cell r="L131">
            <v>308.45999999999998</v>
          </cell>
          <cell r="M131">
            <v>281.18</v>
          </cell>
          <cell r="P131">
            <v>46.5</v>
          </cell>
          <cell r="Q131">
            <v>791.28</v>
          </cell>
        </row>
        <row r="132">
          <cell r="A132">
            <v>204</v>
          </cell>
          <cell r="B132">
            <v>10609.1</v>
          </cell>
          <cell r="C132">
            <v>5323.83</v>
          </cell>
          <cell r="F132">
            <v>191.98</v>
          </cell>
          <cell r="H132">
            <v>784.49</v>
          </cell>
          <cell r="I132">
            <v>564.92999999999995</v>
          </cell>
          <cell r="J132">
            <v>5415.08</v>
          </cell>
          <cell r="K132">
            <v>16.46</v>
          </cell>
          <cell r="L132">
            <v>6678.49</v>
          </cell>
          <cell r="M132">
            <v>460.94</v>
          </cell>
          <cell r="P132">
            <v>4184.29</v>
          </cell>
          <cell r="Q132">
            <v>2032.61</v>
          </cell>
          <cell r="R132">
            <v>483.81</v>
          </cell>
        </row>
        <row r="133">
          <cell r="A133">
            <v>205</v>
          </cell>
          <cell r="B133">
            <v>13331.83</v>
          </cell>
          <cell r="C133">
            <v>7608.36</v>
          </cell>
          <cell r="D133">
            <v>31.5</v>
          </cell>
          <cell r="F133">
            <v>62.28</v>
          </cell>
          <cell r="H133">
            <v>1427.59</v>
          </cell>
          <cell r="I133">
            <v>3354.96</v>
          </cell>
          <cell r="J133">
            <v>6496.03</v>
          </cell>
          <cell r="K133">
            <v>24.7</v>
          </cell>
          <cell r="L133">
            <v>207.01</v>
          </cell>
          <cell r="M133">
            <v>941.34</v>
          </cell>
          <cell r="P133">
            <v>4863.6499999999996</v>
          </cell>
          <cell r="Q133">
            <v>9344.98</v>
          </cell>
        </row>
        <row r="134">
          <cell r="A134">
            <v>206</v>
          </cell>
          <cell r="B134">
            <v>3015</v>
          </cell>
          <cell r="C134">
            <v>1922.85</v>
          </cell>
          <cell r="H134">
            <v>144.13</v>
          </cell>
          <cell r="I134">
            <v>78.66</v>
          </cell>
          <cell r="J134">
            <v>1416.3</v>
          </cell>
          <cell r="K134">
            <v>2.74</v>
          </cell>
          <cell r="M134">
            <v>303.27999999999997</v>
          </cell>
          <cell r="P134">
            <v>1.1399999999999999</v>
          </cell>
          <cell r="Q134">
            <v>401.09</v>
          </cell>
        </row>
        <row r="135">
          <cell r="A135">
            <v>207</v>
          </cell>
          <cell r="B135">
            <v>3435</v>
          </cell>
          <cell r="C135">
            <v>2010.99</v>
          </cell>
          <cell r="H135">
            <v>98.23</v>
          </cell>
          <cell r="I135">
            <v>128.24</v>
          </cell>
          <cell r="J135">
            <v>1811.64</v>
          </cell>
          <cell r="M135">
            <v>251.49</v>
          </cell>
          <cell r="P135">
            <v>0.12</v>
          </cell>
          <cell r="Q135">
            <v>356.28</v>
          </cell>
        </row>
        <row r="136">
          <cell r="A136">
            <v>208</v>
          </cell>
          <cell r="B136">
            <v>5331.45</v>
          </cell>
          <cell r="C136">
            <v>3072.84</v>
          </cell>
          <cell r="D136">
            <v>32</v>
          </cell>
          <cell r="F136">
            <v>160</v>
          </cell>
          <cell r="H136">
            <v>348.74</v>
          </cell>
          <cell r="I136">
            <v>367.09</v>
          </cell>
          <cell r="J136">
            <v>2114.9499999999998</v>
          </cell>
          <cell r="L136">
            <v>322.39</v>
          </cell>
          <cell r="M136">
            <v>264.02999999999997</v>
          </cell>
          <cell r="P136">
            <v>2196.0100000000002</v>
          </cell>
          <cell r="Q136">
            <v>975.42</v>
          </cell>
        </row>
        <row r="137">
          <cell r="A137">
            <v>209</v>
          </cell>
          <cell r="B137">
            <v>3355</v>
          </cell>
          <cell r="C137">
            <v>2141.56</v>
          </cell>
          <cell r="H137">
            <v>269.62</v>
          </cell>
          <cell r="I137">
            <v>154.29</v>
          </cell>
          <cell r="J137">
            <v>1615.14</v>
          </cell>
          <cell r="K137">
            <v>7.05</v>
          </cell>
          <cell r="L137">
            <v>216.12</v>
          </cell>
          <cell r="M137">
            <v>373.07</v>
          </cell>
          <cell r="P137">
            <v>143.41</v>
          </cell>
          <cell r="Q137">
            <v>267.82</v>
          </cell>
        </row>
        <row r="138">
          <cell r="A138">
            <v>212</v>
          </cell>
          <cell r="B138">
            <v>4886.26</v>
          </cell>
          <cell r="C138">
            <v>3456.08</v>
          </cell>
          <cell r="H138">
            <v>371.58</v>
          </cell>
          <cell r="I138">
            <v>571.45000000000005</v>
          </cell>
          <cell r="J138">
            <v>3838.03</v>
          </cell>
          <cell r="K138">
            <v>10.98</v>
          </cell>
          <cell r="L138">
            <v>2243.9499999999998</v>
          </cell>
          <cell r="M138">
            <v>365.72</v>
          </cell>
          <cell r="P138">
            <v>2092.08</v>
          </cell>
          <cell r="Q138">
            <v>1068.96</v>
          </cell>
        </row>
        <row r="139">
          <cell r="A139">
            <v>213</v>
          </cell>
          <cell r="B139">
            <v>32936.019999999997</v>
          </cell>
          <cell r="C139">
            <v>17800.84</v>
          </cell>
          <cell r="D139">
            <v>64</v>
          </cell>
          <cell r="H139">
            <v>3238.35</v>
          </cell>
          <cell r="I139">
            <v>801.57</v>
          </cell>
          <cell r="J139">
            <v>5126.3100000000004</v>
          </cell>
          <cell r="K139">
            <v>38.409999999999997</v>
          </cell>
          <cell r="L139">
            <v>46485.69</v>
          </cell>
          <cell r="M139">
            <v>1364.48</v>
          </cell>
          <cell r="P139">
            <v>4378.9799999999996</v>
          </cell>
          <cell r="Q139">
            <v>2510.11</v>
          </cell>
          <cell r="R139">
            <v>4604.34</v>
          </cell>
        </row>
        <row r="140">
          <cell r="A140">
            <v>214</v>
          </cell>
          <cell r="B140">
            <v>8078.87</v>
          </cell>
          <cell r="C140">
            <v>5032.43</v>
          </cell>
          <cell r="D140">
            <v>22.33</v>
          </cell>
          <cell r="H140">
            <v>498.5</v>
          </cell>
          <cell r="I140">
            <v>262.77999999999997</v>
          </cell>
          <cell r="J140">
            <v>1979.31</v>
          </cell>
          <cell r="K140">
            <v>8.23</v>
          </cell>
          <cell r="M140">
            <v>272.55</v>
          </cell>
          <cell r="P140">
            <v>48.06</v>
          </cell>
          <cell r="Q140">
            <v>367.02</v>
          </cell>
        </row>
        <row r="141">
          <cell r="A141">
            <v>216</v>
          </cell>
          <cell r="B141">
            <v>7678</v>
          </cell>
          <cell r="C141">
            <v>5326.58</v>
          </cell>
          <cell r="H141">
            <v>470.03</v>
          </cell>
          <cell r="I141">
            <v>756.39</v>
          </cell>
          <cell r="J141">
            <v>3668.55</v>
          </cell>
          <cell r="K141">
            <v>38.76</v>
          </cell>
          <cell r="L141">
            <v>4364.3599999999997</v>
          </cell>
          <cell r="M141">
            <v>317.04000000000002</v>
          </cell>
          <cell r="P141">
            <v>5066.78</v>
          </cell>
          <cell r="Q141">
            <v>1467.57</v>
          </cell>
        </row>
        <row r="142">
          <cell r="A142">
            <v>217</v>
          </cell>
          <cell r="B142">
            <v>4658.95</v>
          </cell>
          <cell r="C142">
            <v>2765.61</v>
          </cell>
          <cell r="D142">
            <v>26</v>
          </cell>
          <cell r="F142">
            <v>5.72</v>
          </cell>
          <cell r="H142">
            <v>237.09</v>
          </cell>
          <cell r="I142">
            <v>288.16000000000003</v>
          </cell>
          <cell r="J142">
            <v>3278.65</v>
          </cell>
          <cell r="L142">
            <v>440.68</v>
          </cell>
          <cell r="M142">
            <v>245.51</v>
          </cell>
          <cell r="P142">
            <v>2167.2800000000002</v>
          </cell>
          <cell r="Q142">
            <v>1242.68</v>
          </cell>
        </row>
        <row r="143">
          <cell r="A143">
            <v>218</v>
          </cell>
          <cell r="I143">
            <v>72.62</v>
          </cell>
        </row>
        <row r="144">
          <cell r="A144">
            <v>221</v>
          </cell>
          <cell r="R144">
            <v>694.62</v>
          </cell>
        </row>
        <row r="145">
          <cell r="A145">
            <v>222</v>
          </cell>
          <cell r="B145">
            <v>519.95000000000005</v>
          </cell>
          <cell r="C145">
            <v>517.77</v>
          </cell>
          <cell r="H145">
            <v>23.63</v>
          </cell>
          <cell r="I145">
            <v>34.119999999999997</v>
          </cell>
          <cell r="J145">
            <v>8.9700000000000006</v>
          </cell>
          <cell r="L145">
            <v>1068.55</v>
          </cell>
          <cell r="M145">
            <v>177.63</v>
          </cell>
          <cell r="P145">
            <v>690.62</v>
          </cell>
          <cell r="Q145">
            <v>99.96</v>
          </cell>
        </row>
        <row r="146">
          <cell r="A146">
            <v>224</v>
          </cell>
          <cell r="I146">
            <v>37.1</v>
          </cell>
        </row>
        <row r="147">
          <cell r="A147">
            <v>225</v>
          </cell>
          <cell r="B147">
            <v>4160.3</v>
          </cell>
          <cell r="C147">
            <v>2391.91</v>
          </cell>
          <cell r="H147">
            <v>138.18</v>
          </cell>
          <cell r="I147">
            <v>162.96</v>
          </cell>
          <cell r="J147">
            <v>1592.32</v>
          </cell>
          <cell r="K147">
            <v>0.55000000000000004</v>
          </cell>
          <cell r="L147">
            <v>17.989999999999998</v>
          </cell>
          <cell r="M147">
            <v>118.26</v>
          </cell>
          <cell r="P147">
            <v>68.45</v>
          </cell>
          <cell r="Q147">
            <v>571.91999999999996</v>
          </cell>
        </row>
        <row r="148">
          <cell r="A148">
            <v>226</v>
          </cell>
          <cell r="B148">
            <v>7207.9</v>
          </cell>
          <cell r="C148">
            <v>3542.14</v>
          </cell>
          <cell r="H148">
            <v>361.32</v>
          </cell>
          <cell r="I148">
            <v>336.39</v>
          </cell>
          <cell r="J148">
            <v>2397.8000000000002</v>
          </cell>
          <cell r="K148">
            <v>27.43</v>
          </cell>
          <cell r="L148">
            <v>1337.06</v>
          </cell>
          <cell r="M148">
            <v>452.52</v>
          </cell>
          <cell r="P148">
            <v>29.41</v>
          </cell>
          <cell r="Q148">
            <v>1205.55</v>
          </cell>
        </row>
        <row r="149">
          <cell r="A149">
            <v>227</v>
          </cell>
          <cell r="R149">
            <v>3451.44</v>
          </cell>
        </row>
        <row r="150">
          <cell r="A150">
            <v>228</v>
          </cell>
          <cell r="B150">
            <v>14067.05</v>
          </cell>
          <cell r="C150">
            <v>7830.84</v>
          </cell>
          <cell r="F150">
            <v>24.29</v>
          </cell>
          <cell r="H150">
            <v>1837.59</v>
          </cell>
          <cell r="I150">
            <v>667.09</v>
          </cell>
          <cell r="J150">
            <v>2158.7199999999998</v>
          </cell>
          <cell r="K150">
            <v>10.97</v>
          </cell>
          <cell r="L150">
            <v>15275.2</v>
          </cell>
          <cell r="M150">
            <v>850.53</v>
          </cell>
          <cell r="P150">
            <v>3366.44</v>
          </cell>
          <cell r="Q150">
            <v>2213.4499999999998</v>
          </cell>
        </row>
        <row r="151">
          <cell r="A151">
            <v>229</v>
          </cell>
          <cell r="B151">
            <v>25622.19</v>
          </cell>
          <cell r="C151">
            <v>13370.67</v>
          </cell>
          <cell r="D151">
            <v>46.5</v>
          </cell>
          <cell r="H151">
            <v>2679.12</v>
          </cell>
          <cell r="I151">
            <v>8027.39</v>
          </cell>
          <cell r="J151">
            <v>6398.89</v>
          </cell>
          <cell r="K151">
            <v>696.2</v>
          </cell>
          <cell r="L151">
            <v>125.45</v>
          </cell>
          <cell r="M151">
            <v>1868.25</v>
          </cell>
          <cell r="P151">
            <v>4626.82</v>
          </cell>
          <cell r="Q151">
            <v>7421.04</v>
          </cell>
        </row>
        <row r="152">
          <cell r="A152">
            <v>231</v>
          </cell>
          <cell r="B152">
            <v>10474.549999999999</v>
          </cell>
          <cell r="C152">
            <v>6314.22</v>
          </cell>
          <cell r="F152">
            <v>1328.42</v>
          </cell>
          <cell r="H152">
            <v>2392.83</v>
          </cell>
          <cell r="I152">
            <v>872.89</v>
          </cell>
          <cell r="J152">
            <v>4861.8500000000004</v>
          </cell>
          <cell r="K152">
            <v>5.49</v>
          </cell>
          <cell r="L152">
            <v>4744.5600000000004</v>
          </cell>
          <cell r="M152">
            <v>1126.26</v>
          </cell>
          <cell r="P152">
            <v>169.46</v>
          </cell>
          <cell r="Q152">
            <v>923.92</v>
          </cell>
          <cell r="R152">
            <v>700.97</v>
          </cell>
        </row>
        <row r="153">
          <cell r="A153">
            <v>232</v>
          </cell>
          <cell r="B153">
            <v>7850.6</v>
          </cell>
          <cell r="C153">
            <v>3612.71</v>
          </cell>
          <cell r="F153">
            <v>100.89</v>
          </cell>
          <cell r="H153">
            <v>356.78</v>
          </cell>
          <cell r="I153">
            <v>593.32000000000005</v>
          </cell>
          <cell r="J153">
            <v>2020.02</v>
          </cell>
          <cell r="L153">
            <v>1196.8800000000001</v>
          </cell>
          <cell r="M153">
            <v>227.32</v>
          </cell>
          <cell r="P153">
            <v>2151.42</v>
          </cell>
          <cell r="Q153">
            <v>561.20000000000005</v>
          </cell>
        </row>
        <row r="154">
          <cell r="A154">
            <v>235</v>
          </cell>
          <cell r="B154">
            <v>3271</v>
          </cell>
          <cell r="C154">
            <v>2256.37</v>
          </cell>
          <cell r="H154">
            <v>182.47</v>
          </cell>
          <cell r="I154">
            <v>241.17</v>
          </cell>
          <cell r="J154">
            <v>1524.95</v>
          </cell>
          <cell r="K154">
            <v>5.49</v>
          </cell>
          <cell r="L154">
            <v>377.16</v>
          </cell>
          <cell r="M154">
            <v>221.4</v>
          </cell>
          <cell r="P154">
            <v>34.29</v>
          </cell>
          <cell r="Q154">
            <v>634.92999999999995</v>
          </cell>
        </row>
        <row r="155">
          <cell r="A155">
            <v>237</v>
          </cell>
          <cell r="B155">
            <v>3402.6</v>
          </cell>
          <cell r="C155">
            <v>1868.62</v>
          </cell>
          <cell r="F155">
            <v>2.86</v>
          </cell>
          <cell r="H155">
            <v>147.74</v>
          </cell>
          <cell r="I155">
            <v>228.99</v>
          </cell>
          <cell r="J155">
            <v>1811.64</v>
          </cell>
          <cell r="L155">
            <v>416.69</v>
          </cell>
          <cell r="M155">
            <v>158.62</v>
          </cell>
          <cell r="P155">
            <v>2144.0300000000002</v>
          </cell>
          <cell r="Q155">
            <v>526.32000000000005</v>
          </cell>
        </row>
        <row r="156">
          <cell r="A156">
            <v>238</v>
          </cell>
          <cell r="B156">
            <v>2608.5</v>
          </cell>
          <cell r="C156">
            <v>1569.82</v>
          </cell>
          <cell r="H156">
            <v>192.14</v>
          </cell>
          <cell r="I156">
            <v>252.54</v>
          </cell>
          <cell r="J156">
            <v>2049.2800000000002</v>
          </cell>
          <cell r="M156">
            <v>161.66</v>
          </cell>
          <cell r="P156">
            <v>40</v>
          </cell>
          <cell r="Q156">
            <v>318.3</v>
          </cell>
        </row>
        <row r="157">
          <cell r="A157">
            <v>241</v>
          </cell>
          <cell r="B157">
            <v>5796.1</v>
          </cell>
          <cell r="C157">
            <v>3076.35</v>
          </cell>
          <cell r="H157">
            <v>434.6</v>
          </cell>
          <cell r="I157">
            <v>210.98</v>
          </cell>
          <cell r="J157">
            <v>2211.4899999999998</v>
          </cell>
          <cell r="K157">
            <v>10.97</v>
          </cell>
          <cell r="L157">
            <v>252.1</v>
          </cell>
          <cell r="M157">
            <v>416.28</v>
          </cell>
          <cell r="Q157">
            <v>785.43</v>
          </cell>
        </row>
        <row r="158">
          <cell r="A158">
            <v>242</v>
          </cell>
          <cell r="B158">
            <v>3846.22</v>
          </cell>
          <cell r="C158">
            <v>2726.19</v>
          </cell>
          <cell r="H158">
            <v>219.84</v>
          </cell>
          <cell r="I158">
            <v>280.57</v>
          </cell>
          <cell r="J158">
            <v>2644.89</v>
          </cell>
          <cell r="L158">
            <v>332.28</v>
          </cell>
          <cell r="M158">
            <v>259.20999999999998</v>
          </cell>
          <cell r="P158">
            <v>4195.1899999999996</v>
          </cell>
          <cell r="Q158">
            <v>297.72000000000003</v>
          </cell>
        </row>
        <row r="159">
          <cell r="A159">
            <v>243</v>
          </cell>
          <cell r="B159">
            <v>4143</v>
          </cell>
          <cell r="C159">
            <v>1925.73</v>
          </cell>
          <cell r="F159">
            <v>219.48</v>
          </cell>
          <cell r="H159">
            <v>429.49</v>
          </cell>
          <cell r="I159">
            <v>349.84</v>
          </cell>
          <cell r="J159">
            <v>1625.76</v>
          </cell>
          <cell r="K159">
            <v>5.49</v>
          </cell>
          <cell r="L159">
            <v>378.07</v>
          </cell>
          <cell r="M159">
            <v>250.93</v>
          </cell>
          <cell r="P159">
            <v>2412.7399999999998</v>
          </cell>
          <cell r="Q159">
            <v>603.16</v>
          </cell>
        </row>
        <row r="160">
          <cell r="A160">
            <v>244</v>
          </cell>
          <cell r="B160">
            <v>10104.25</v>
          </cell>
          <cell r="C160">
            <v>9710.2999999999993</v>
          </cell>
          <cell r="D160">
            <v>21.33</v>
          </cell>
          <cell r="H160">
            <v>854.45</v>
          </cell>
          <cell r="I160">
            <v>668.23</v>
          </cell>
          <cell r="J160">
            <v>4308.05</v>
          </cell>
          <cell r="K160">
            <v>21.96</v>
          </cell>
          <cell r="L160">
            <v>10512.35</v>
          </cell>
          <cell r="M160">
            <v>498.81</v>
          </cell>
          <cell r="P160">
            <v>3714.06</v>
          </cell>
          <cell r="Q160">
            <v>1474.36</v>
          </cell>
        </row>
        <row r="161">
          <cell r="A161">
            <v>245</v>
          </cell>
          <cell r="R161">
            <v>795.06</v>
          </cell>
        </row>
        <row r="162">
          <cell r="A162">
            <v>246</v>
          </cell>
          <cell r="R162">
            <v>2211.48</v>
          </cell>
        </row>
        <row r="163">
          <cell r="A163">
            <v>247</v>
          </cell>
          <cell r="B163">
            <v>5174.8</v>
          </cell>
          <cell r="C163">
            <v>2633.65</v>
          </cell>
          <cell r="F163">
            <v>5.71</v>
          </cell>
          <cell r="H163">
            <v>698.32</v>
          </cell>
          <cell r="I163">
            <v>461.71</v>
          </cell>
          <cell r="J163">
            <v>4974.92</v>
          </cell>
          <cell r="K163">
            <v>19.2</v>
          </cell>
          <cell r="L163">
            <v>3721</v>
          </cell>
          <cell r="M163">
            <v>347.95</v>
          </cell>
          <cell r="P163">
            <v>2697.16</v>
          </cell>
          <cell r="Q163">
            <v>880.98</v>
          </cell>
        </row>
        <row r="164">
          <cell r="A164">
            <v>248</v>
          </cell>
          <cell r="B164">
            <v>2175.65</v>
          </cell>
          <cell r="C164">
            <v>1517.04</v>
          </cell>
          <cell r="H164">
            <v>201.62</v>
          </cell>
          <cell r="I164">
            <v>140.32</v>
          </cell>
          <cell r="J164">
            <v>2061.7399999999998</v>
          </cell>
          <cell r="L164">
            <v>356.16</v>
          </cell>
          <cell r="M164">
            <v>285.17</v>
          </cell>
          <cell r="P164">
            <v>2080.02</v>
          </cell>
          <cell r="Q164">
            <v>634.62</v>
          </cell>
        </row>
        <row r="165">
          <cell r="A165">
            <v>249</v>
          </cell>
          <cell r="B165">
            <v>2610</v>
          </cell>
          <cell r="C165">
            <v>1584.63</v>
          </cell>
          <cell r="F165">
            <v>27.41</v>
          </cell>
          <cell r="H165">
            <v>287.58999999999997</v>
          </cell>
          <cell r="I165">
            <v>1488.51</v>
          </cell>
          <cell r="J165">
            <v>1599.63</v>
          </cell>
          <cell r="K165">
            <v>85.41</v>
          </cell>
          <cell r="L165">
            <v>278.81</v>
          </cell>
          <cell r="M165">
            <v>172.9</v>
          </cell>
          <cell r="P165">
            <v>279.54000000000002</v>
          </cell>
          <cell r="Q165">
            <v>980.08</v>
          </cell>
        </row>
        <row r="166">
          <cell r="A166">
            <v>251</v>
          </cell>
          <cell r="B166">
            <v>2662.6</v>
          </cell>
          <cell r="C166">
            <v>1506.88</v>
          </cell>
          <cell r="F166">
            <v>366.21</v>
          </cell>
          <cell r="H166">
            <v>553.12</v>
          </cell>
          <cell r="I166">
            <v>1050.1600000000001</v>
          </cell>
          <cell r="J166">
            <v>2098</v>
          </cell>
          <cell r="K166">
            <v>18.73</v>
          </cell>
          <cell r="L166">
            <v>1882.72</v>
          </cell>
          <cell r="M166">
            <v>279.18</v>
          </cell>
          <cell r="P166">
            <v>158.58000000000001</v>
          </cell>
          <cell r="Q166">
            <v>536.94000000000005</v>
          </cell>
        </row>
        <row r="167">
          <cell r="A167">
            <v>252</v>
          </cell>
          <cell r="M167">
            <v>63.66</v>
          </cell>
          <cell r="Q167">
            <v>1763.57</v>
          </cell>
          <cell r="R167">
            <v>2287.38</v>
          </cell>
        </row>
        <row r="168">
          <cell r="A168">
            <v>253</v>
          </cell>
          <cell r="B168">
            <v>30410.53</v>
          </cell>
          <cell r="C168">
            <v>18418.59</v>
          </cell>
          <cell r="H168">
            <v>3734.93</v>
          </cell>
          <cell r="I168">
            <v>5089.63</v>
          </cell>
          <cell r="J168">
            <v>6218.4</v>
          </cell>
          <cell r="K168">
            <v>337.08</v>
          </cell>
          <cell r="M168">
            <v>2219.2399999999998</v>
          </cell>
          <cell r="P168">
            <v>4027.47</v>
          </cell>
          <cell r="Q168">
            <v>15144.3</v>
          </cell>
          <cell r="R168">
            <v>2199.1799999999998</v>
          </cell>
        </row>
        <row r="169">
          <cell r="A169">
            <v>254</v>
          </cell>
          <cell r="P169">
            <v>0.64</v>
          </cell>
        </row>
        <row r="170">
          <cell r="A170">
            <v>257</v>
          </cell>
          <cell r="B170">
            <v>7365.95</v>
          </cell>
          <cell r="C170">
            <v>4099.0600000000004</v>
          </cell>
          <cell r="H170">
            <v>210.7</v>
          </cell>
          <cell r="I170">
            <v>693.13</v>
          </cell>
          <cell r="J170">
            <v>2310.27</v>
          </cell>
          <cell r="L170">
            <v>392.3</v>
          </cell>
          <cell r="M170">
            <v>332.12</v>
          </cell>
          <cell r="P170">
            <v>395.56</v>
          </cell>
          <cell r="Q170">
            <v>1245</v>
          </cell>
          <cell r="R170">
            <v>1682.28</v>
          </cell>
        </row>
        <row r="171">
          <cell r="A171">
            <v>259</v>
          </cell>
          <cell r="B171">
            <v>7453.3</v>
          </cell>
          <cell r="C171">
            <v>3973.68</v>
          </cell>
          <cell r="F171">
            <v>1169.1500000000001</v>
          </cell>
          <cell r="H171">
            <v>439.04</v>
          </cell>
          <cell r="I171">
            <v>341.16</v>
          </cell>
          <cell r="J171">
            <v>2046.3</v>
          </cell>
          <cell r="L171">
            <v>308.45999999999998</v>
          </cell>
          <cell r="M171">
            <v>419.6</v>
          </cell>
          <cell r="P171">
            <v>2099.7600000000002</v>
          </cell>
          <cell r="Q171">
            <v>858.9</v>
          </cell>
        </row>
        <row r="172">
          <cell r="A172">
            <v>262</v>
          </cell>
          <cell r="M172">
            <v>9.41</v>
          </cell>
        </row>
        <row r="173">
          <cell r="A173">
            <v>263</v>
          </cell>
          <cell r="B173">
            <v>27320.16</v>
          </cell>
          <cell r="C173">
            <v>15462.94</v>
          </cell>
          <cell r="D173">
            <v>14</v>
          </cell>
          <cell r="F173">
            <v>482.14</v>
          </cell>
          <cell r="H173">
            <v>2615.84</v>
          </cell>
          <cell r="I173">
            <v>2462.5100000000002</v>
          </cell>
          <cell r="J173">
            <v>6640.49</v>
          </cell>
          <cell r="K173">
            <v>1292.75</v>
          </cell>
          <cell r="L173">
            <v>10470.620000000001</v>
          </cell>
          <cell r="M173">
            <v>976.92</v>
          </cell>
          <cell r="P173">
            <v>787.22</v>
          </cell>
          <cell r="Q173">
            <v>4544.68</v>
          </cell>
          <cell r="R173">
            <v>2009.48</v>
          </cell>
        </row>
        <row r="174">
          <cell r="A174">
            <v>264</v>
          </cell>
          <cell r="B174">
            <v>15723.83</v>
          </cell>
          <cell r="C174">
            <v>9291.7800000000007</v>
          </cell>
          <cell r="F174">
            <v>97.18</v>
          </cell>
          <cell r="H174">
            <v>1928.34</v>
          </cell>
          <cell r="I174">
            <v>3217.98</v>
          </cell>
          <cell r="J174">
            <v>7411.12</v>
          </cell>
          <cell r="K174">
            <v>10.97</v>
          </cell>
          <cell r="L174">
            <v>925.21</v>
          </cell>
          <cell r="M174">
            <v>1418.55</v>
          </cell>
          <cell r="P174">
            <v>2089.64</v>
          </cell>
          <cell r="Q174">
            <v>6931.84</v>
          </cell>
          <cell r="R174">
            <v>788.22</v>
          </cell>
        </row>
        <row r="175">
          <cell r="A175">
            <v>265</v>
          </cell>
          <cell r="B175">
            <v>17924.88</v>
          </cell>
          <cell r="C175">
            <v>9646.17</v>
          </cell>
          <cell r="D175">
            <v>119</v>
          </cell>
          <cell r="F175">
            <v>191.15</v>
          </cell>
          <cell r="H175">
            <v>2429.92</v>
          </cell>
          <cell r="I175">
            <v>6207.47</v>
          </cell>
          <cell r="J175">
            <v>5878.6</v>
          </cell>
          <cell r="K175">
            <v>642.96</v>
          </cell>
          <cell r="L175">
            <v>1074.07</v>
          </cell>
          <cell r="M175">
            <v>2078.3200000000002</v>
          </cell>
          <cell r="P175">
            <v>208.04</v>
          </cell>
          <cell r="Q175">
            <v>8070.37</v>
          </cell>
          <cell r="R175">
            <v>697.8</v>
          </cell>
        </row>
        <row r="176">
          <cell r="A176">
            <v>270</v>
          </cell>
          <cell r="B176">
            <v>3275</v>
          </cell>
          <cell r="C176">
            <v>2027.44</v>
          </cell>
          <cell r="H176">
            <v>226.55</v>
          </cell>
          <cell r="I176">
            <v>155.1</v>
          </cell>
          <cell r="J176">
            <v>186.48</v>
          </cell>
          <cell r="M176">
            <v>219.21</v>
          </cell>
          <cell r="P176">
            <v>23</v>
          </cell>
          <cell r="Q176">
            <v>832.2</v>
          </cell>
        </row>
        <row r="177">
          <cell r="A177">
            <v>273</v>
          </cell>
          <cell r="B177">
            <v>2952</v>
          </cell>
          <cell r="C177">
            <v>1694.05</v>
          </cell>
          <cell r="H177">
            <v>106.56</v>
          </cell>
          <cell r="I177">
            <v>206.49</v>
          </cell>
          <cell r="J177">
            <v>1222.8900000000001</v>
          </cell>
          <cell r="M177">
            <v>109.62</v>
          </cell>
          <cell r="Q177">
            <v>248.64</v>
          </cell>
        </row>
        <row r="178">
          <cell r="A178">
            <v>274</v>
          </cell>
          <cell r="C178">
            <v>3.44</v>
          </cell>
          <cell r="F178">
            <v>22.86</v>
          </cell>
        </row>
        <row r="179">
          <cell r="A179">
            <v>275</v>
          </cell>
          <cell r="J179">
            <v>125.01</v>
          </cell>
        </row>
        <row r="180">
          <cell r="A180">
            <v>276</v>
          </cell>
          <cell r="B180">
            <v>2833</v>
          </cell>
          <cell r="C180">
            <v>1724.58</v>
          </cell>
          <cell r="F180">
            <v>33.799999999999997</v>
          </cell>
          <cell r="H180">
            <v>107.7</v>
          </cell>
          <cell r="I180">
            <v>182.95</v>
          </cell>
          <cell r="J180">
            <v>2395.69</v>
          </cell>
          <cell r="L180">
            <v>1874.18</v>
          </cell>
          <cell r="M180">
            <v>174.81</v>
          </cell>
          <cell r="P180">
            <v>4135.75</v>
          </cell>
          <cell r="Q180">
            <v>522.9</v>
          </cell>
        </row>
        <row r="181">
          <cell r="A181">
            <v>277</v>
          </cell>
          <cell r="B181">
            <v>12960</v>
          </cell>
          <cell r="C181">
            <v>6886.4</v>
          </cell>
          <cell r="H181">
            <v>1622.26</v>
          </cell>
          <cell r="I181">
            <v>1147.72</v>
          </cell>
          <cell r="J181">
            <v>7257.85</v>
          </cell>
          <cell r="K181">
            <v>199.55</v>
          </cell>
          <cell r="L181">
            <v>14952.78</v>
          </cell>
          <cell r="M181">
            <v>489.79</v>
          </cell>
          <cell r="P181">
            <v>164.25</v>
          </cell>
          <cell r="Q181">
            <v>1556.94</v>
          </cell>
        </row>
        <row r="182">
          <cell r="A182">
            <v>282</v>
          </cell>
          <cell r="B182">
            <v>3238.4</v>
          </cell>
          <cell r="C182">
            <v>1647.28</v>
          </cell>
          <cell r="H182">
            <v>144.78</v>
          </cell>
          <cell r="I182">
            <v>528.99</v>
          </cell>
          <cell r="J182">
            <v>1924.43</v>
          </cell>
          <cell r="L182">
            <v>377.16</v>
          </cell>
          <cell r="M182">
            <v>592.66999999999996</v>
          </cell>
          <cell r="P182">
            <v>34.979999999999997</v>
          </cell>
          <cell r="Q182">
            <v>648.29999999999995</v>
          </cell>
        </row>
        <row r="183">
          <cell r="A183">
            <v>283</v>
          </cell>
          <cell r="B183">
            <v>4263.3</v>
          </cell>
          <cell r="C183">
            <v>2421.6</v>
          </cell>
          <cell r="F183">
            <v>5.71</v>
          </cell>
          <cell r="H183">
            <v>254.13</v>
          </cell>
          <cell r="I183">
            <v>478.59</v>
          </cell>
          <cell r="J183">
            <v>1993.99</v>
          </cell>
          <cell r="L183">
            <v>2131.63</v>
          </cell>
          <cell r="M183">
            <v>236.48</v>
          </cell>
          <cell r="P183">
            <v>2672.42</v>
          </cell>
          <cell r="Q183">
            <v>1095.67</v>
          </cell>
          <cell r="R183">
            <v>2120.0700000000002</v>
          </cell>
        </row>
        <row r="184">
          <cell r="A184">
            <v>284</v>
          </cell>
          <cell r="B184">
            <v>19659.71</v>
          </cell>
          <cell r="C184">
            <v>10323.77</v>
          </cell>
          <cell r="F184">
            <v>80.58</v>
          </cell>
          <cell r="H184">
            <v>1573.42</v>
          </cell>
          <cell r="I184">
            <v>3223.32</v>
          </cell>
          <cell r="J184">
            <v>4479.6000000000004</v>
          </cell>
          <cell r="K184">
            <v>44.44</v>
          </cell>
          <cell r="L184">
            <v>3922.1</v>
          </cell>
          <cell r="M184">
            <v>596.45000000000005</v>
          </cell>
          <cell r="P184">
            <v>704.54</v>
          </cell>
          <cell r="Q184">
            <v>2440.66</v>
          </cell>
        </row>
        <row r="185">
          <cell r="A185">
            <v>285</v>
          </cell>
          <cell r="B185">
            <v>54714.02</v>
          </cell>
          <cell r="C185">
            <v>27677.35</v>
          </cell>
          <cell r="D185">
            <v>33</v>
          </cell>
          <cell r="F185">
            <v>570.66</v>
          </cell>
          <cell r="H185">
            <v>3891.5</v>
          </cell>
          <cell r="I185">
            <v>4648.99</v>
          </cell>
          <cell r="J185">
            <v>12082.14</v>
          </cell>
          <cell r="K185">
            <v>1546.03</v>
          </cell>
          <cell r="L185">
            <v>731.64</v>
          </cell>
          <cell r="M185">
            <v>5672.94</v>
          </cell>
          <cell r="P185">
            <v>1256.19</v>
          </cell>
          <cell r="Q185">
            <v>6296.4</v>
          </cell>
          <cell r="R185">
            <v>2155.19</v>
          </cell>
        </row>
        <row r="186">
          <cell r="A186">
            <v>290</v>
          </cell>
          <cell r="P186">
            <v>13</v>
          </cell>
        </row>
        <row r="187">
          <cell r="A187">
            <v>300</v>
          </cell>
          <cell r="B187">
            <v>2370.85</v>
          </cell>
          <cell r="C187">
            <v>1632.24</v>
          </cell>
          <cell r="H187">
            <v>290.64</v>
          </cell>
          <cell r="I187">
            <v>147.85</v>
          </cell>
          <cell r="J187">
            <v>2086.63</v>
          </cell>
          <cell r="M187">
            <v>272.19</v>
          </cell>
          <cell r="P187">
            <v>1931.35</v>
          </cell>
          <cell r="Q187">
            <v>383.64</v>
          </cell>
        </row>
        <row r="188">
          <cell r="A188">
            <v>302</v>
          </cell>
          <cell r="B188">
            <v>5220</v>
          </cell>
          <cell r="C188">
            <v>2913.44</v>
          </cell>
          <cell r="H188">
            <v>527.91</v>
          </cell>
          <cell r="I188">
            <v>212.75</v>
          </cell>
          <cell r="J188">
            <v>1512.63</v>
          </cell>
          <cell r="M188">
            <v>312.7</v>
          </cell>
          <cell r="P188">
            <v>1304.17</v>
          </cell>
          <cell r="Q188">
            <v>546.66</v>
          </cell>
        </row>
        <row r="189">
          <cell r="A189">
            <v>305</v>
          </cell>
          <cell r="B189">
            <v>5284.28</v>
          </cell>
          <cell r="C189">
            <v>3288.41</v>
          </cell>
          <cell r="D189">
            <v>60.5</v>
          </cell>
          <cell r="H189">
            <v>232.61</v>
          </cell>
          <cell r="I189">
            <v>491.89</v>
          </cell>
          <cell r="J189">
            <v>2119.19</v>
          </cell>
          <cell r="K189">
            <v>1.37</v>
          </cell>
          <cell r="L189">
            <v>22.12</v>
          </cell>
          <cell r="M189">
            <v>196.47</v>
          </cell>
          <cell r="P189">
            <v>80.16</v>
          </cell>
          <cell r="Q189">
            <v>814.45</v>
          </cell>
        </row>
        <row r="190">
          <cell r="A190">
            <v>308</v>
          </cell>
          <cell r="B190">
            <v>3150</v>
          </cell>
          <cell r="C190">
            <v>1853.08</v>
          </cell>
          <cell r="F190">
            <v>5.71</v>
          </cell>
          <cell r="H190">
            <v>185.77</v>
          </cell>
          <cell r="I190">
            <v>84.72</v>
          </cell>
          <cell r="J190">
            <v>2132.23</v>
          </cell>
          <cell r="K190">
            <v>2.74</v>
          </cell>
          <cell r="P190">
            <v>36.71</v>
          </cell>
          <cell r="Q190">
            <v>1251.0899999999999</v>
          </cell>
        </row>
        <row r="191">
          <cell r="A191">
            <v>309</v>
          </cell>
          <cell r="B191">
            <v>5423.35</v>
          </cell>
          <cell r="C191">
            <v>2153.4899999999998</v>
          </cell>
          <cell r="F191">
            <v>644.85</v>
          </cell>
          <cell r="H191">
            <v>210.98</v>
          </cell>
          <cell r="I191">
            <v>149.6</v>
          </cell>
          <cell r="J191">
            <v>2309.21</v>
          </cell>
          <cell r="K191">
            <v>2.74</v>
          </cell>
          <cell r="L191">
            <v>377.16</v>
          </cell>
          <cell r="M191">
            <v>286.63</v>
          </cell>
          <cell r="P191">
            <v>1717.51</v>
          </cell>
          <cell r="Q191">
            <v>1162.75</v>
          </cell>
        </row>
        <row r="192">
          <cell r="A192">
            <v>310</v>
          </cell>
          <cell r="B192">
            <v>6666.7</v>
          </cell>
          <cell r="C192">
            <v>3478.13</v>
          </cell>
          <cell r="F192">
            <v>20</v>
          </cell>
          <cell r="H192">
            <v>230.27</v>
          </cell>
          <cell r="I192">
            <v>310.27</v>
          </cell>
          <cell r="J192">
            <v>3978.67</v>
          </cell>
          <cell r="K192">
            <v>847.74</v>
          </cell>
          <cell r="L192">
            <v>377.16</v>
          </cell>
          <cell r="M192">
            <v>258.12</v>
          </cell>
          <cell r="P192">
            <v>2220.39</v>
          </cell>
          <cell r="Q192">
            <v>1743.6</v>
          </cell>
        </row>
        <row r="193">
          <cell r="A193">
            <v>312</v>
          </cell>
          <cell r="B193">
            <v>1935</v>
          </cell>
          <cell r="C193">
            <v>1885.36</v>
          </cell>
          <cell r="H193">
            <v>36.130000000000003</v>
          </cell>
          <cell r="M193">
            <v>285.27999999999997</v>
          </cell>
          <cell r="P193">
            <v>74.67</v>
          </cell>
          <cell r="Q193">
            <v>52.62</v>
          </cell>
        </row>
        <row r="194">
          <cell r="A194">
            <v>314</v>
          </cell>
          <cell r="K194">
            <v>57.14</v>
          </cell>
        </row>
        <row r="195">
          <cell r="A195">
            <v>316</v>
          </cell>
          <cell r="C195">
            <v>21.51</v>
          </cell>
          <cell r="J195">
            <v>155.82</v>
          </cell>
          <cell r="L195">
            <v>1.34</v>
          </cell>
          <cell r="Q195">
            <v>351.53</v>
          </cell>
        </row>
        <row r="196">
          <cell r="A196">
            <v>317</v>
          </cell>
          <cell r="L196">
            <v>1.34</v>
          </cell>
          <cell r="Q196">
            <v>270.60000000000002</v>
          </cell>
          <cell r="R196">
            <v>700.44</v>
          </cell>
        </row>
        <row r="197">
          <cell r="A197">
            <v>318</v>
          </cell>
          <cell r="B197">
            <v>4363.45</v>
          </cell>
          <cell r="C197">
            <v>2518.09</v>
          </cell>
          <cell r="D197">
            <v>33.5</v>
          </cell>
          <cell r="H197">
            <v>332.22</v>
          </cell>
          <cell r="I197">
            <v>473.13</v>
          </cell>
          <cell r="J197">
            <v>2198.61</v>
          </cell>
          <cell r="L197">
            <v>5818.31</v>
          </cell>
          <cell r="M197">
            <v>334.99</v>
          </cell>
          <cell r="P197">
            <v>1334.87</v>
          </cell>
          <cell r="Q197">
            <v>1245.6500000000001</v>
          </cell>
        </row>
        <row r="198">
          <cell r="A198">
            <v>319</v>
          </cell>
          <cell r="J198">
            <v>500</v>
          </cell>
          <cell r="Q198">
            <v>251.57</v>
          </cell>
          <cell r="R198">
            <v>687.06</v>
          </cell>
        </row>
        <row r="199">
          <cell r="A199">
            <v>320</v>
          </cell>
          <cell r="C199">
            <v>11.65</v>
          </cell>
          <cell r="Q199">
            <v>77.459999999999994</v>
          </cell>
        </row>
        <row r="200">
          <cell r="A200">
            <v>321</v>
          </cell>
          <cell r="B200">
            <v>177.85</v>
          </cell>
          <cell r="R200">
            <v>699.6</v>
          </cell>
        </row>
        <row r="201">
          <cell r="A201">
            <v>322</v>
          </cell>
          <cell r="Q201">
            <v>548.74</v>
          </cell>
        </row>
        <row r="202">
          <cell r="A202">
            <v>325</v>
          </cell>
          <cell r="B202">
            <v>3026.75</v>
          </cell>
          <cell r="C202">
            <v>1900.18</v>
          </cell>
          <cell r="H202">
            <v>280.72000000000003</v>
          </cell>
          <cell r="I202">
            <v>303.95</v>
          </cell>
          <cell r="J202">
            <v>1852.73</v>
          </cell>
          <cell r="K202">
            <v>15.98</v>
          </cell>
          <cell r="L202">
            <v>336</v>
          </cell>
          <cell r="M202">
            <v>171.32</v>
          </cell>
          <cell r="P202">
            <v>1665.15</v>
          </cell>
          <cell r="Q202">
            <v>620.46</v>
          </cell>
          <cell r="R202">
            <v>345.57</v>
          </cell>
        </row>
        <row r="203">
          <cell r="A203">
            <v>327</v>
          </cell>
          <cell r="R203">
            <v>2303.4</v>
          </cell>
        </row>
        <row r="204">
          <cell r="A204">
            <v>328</v>
          </cell>
          <cell r="I204">
            <v>214.2</v>
          </cell>
        </row>
        <row r="205">
          <cell r="A205">
            <v>329</v>
          </cell>
          <cell r="B205">
            <v>17082.63</v>
          </cell>
          <cell r="C205">
            <v>9786.18</v>
          </cell>
          <cell r="H205">
            <v>440.25</v>
          </cell>
          <cell r="I205">
            <v>263.45</v>
          </cell>
          <cell r="J205">
            <v>3137.36</v>
          </cell>
          <cell r="L205">
            <v>1389.79</v>
          </cell>
          <cell r="M205">
            <v>391.68</v>
          </cell>
          <cell r="P205">
            <v>962.76</v>
          </cell>
          <cell r="Q205">
            <v>400.8</v>
          </cell>
        </row>
        <row r="206">
          <cell r="A206">
            <v>330</v>
          </cell>
          <cell r="B206">
            <v>23985.5</v>
          </cell>
          <cell r="C206">
            <v>12080.26</v>
          </cell>
          <cell r="D206">
            <v>419.5</v>
          </cell>
          <cell r="F206">
            <v>5.14</v>
          </cell>
          <cell r="H206">
            <v>1697.1</v>
          </cell>
          <cell r="I206">
            <v>363.27</v>
          </cell>
          <cell r="J206">
            <v>159.22999999999999</v>
          </cell>
          <cell r="K206">
            <v>25.82</v>
          </cell>
          <cell r="M206">
            <v>43.91</v>
          </cell>
          <cell r="P206">
            <v>74.739999999999995</v>
          </cell>
          <cell r="Q206">
            <v>1862.41</v>
          </cell>
        </row>
        <row r="207">
          <cell r="A207">
            <v>331</v>
          </cell>
          <cell r="B207">
            <v>3685.5</v>
          </cell>
          <cell r="C207">
            <v>2101.83</v>
          </cell>
          <cell r="D207">
            <v>63</v>
          </cell>
          <cell r="F207">
            <v>14.16</v>
          </cell>
          <cell r="H207">
            <v>201.41</v>
          </cell>
          <cell r="I207">
            <v>89.88</v>
          </cell>
          <cell r="J207">
            <v>2654.7</v>
          </cell>
          <cell r="M207">
            <v>187.14</v>
          </cell>
          <cell r="P207">
            <v>34.29</v>
          </cell>
          <cell r="Q207">
            <v>333.87</v>
          </cell>
        </row>
        <row r="208">
          <cell r="A208">
            <v>333</v>
          </cell>
          <cell r="B208">
            <v>3625.25</v>
          </cell>
          <cell r="C208">
            <v>1737.52</v>
          </cell>
          <cell r="F208">
            <v>441.13</v>
          </cell>
          <cell r="H208">
            <v>228.38</v>
          </cell>
          <cell r="I208">
            <v>261.67</v>
          </cell>
          <cell r="J208">
            <v>2833.89</v>
          </cell>
          <cell r="K208">
            <v>5.49</v>
          </cell>
          <cell r="L208">
            <v>2441.98</v>
          </cell>
          <cell r="M208">
            <v>292.69</v>
          </cell>
          <cell r="P208">
            <v>77.239999999999995</v>
          </cell>
          <cell r="Q208">
            <v>1111.8</v>
          </cell>
          <cell r="R208">
            <v>707.4</v>
          </cell>
        </row>
        <row r="209">
          <cell r="A209">
            <v>334</v>
          </cell>
          <cell r="B209">
            <v>18603.099999999999</v>
          </cell>
          <cell r="C209">
            <v>10291.34</v>
          </cell>
          <cell r="D209">
            <v>93.5</v>
          </cell>
          <cell r="F209">
            <v>8</v>
          </cell>
          <cell r="H209">
            <v>1247.67</v>
          </cell>
          <cell r="I209">
            <v>10882.31</v>
          </cell>
          <cell r="J209">
            <v>9633.3799999999992</v>
          </cell>
          <cell r="K209">
            <v>1835.29</v>
          </cell>
          <cell r="M209">
            <v>3000.38</v>
          </cell>
          <cell r="P209">
            <v>3902.52</v>
          </cell>
          <cell r="Q209">
            <v>23763.79</v>
          </cell>
          <cell r="R209">
            <v>118.83</v>
          </cell>
        </row>
        <row r="210">
          <cell r="A210">
            <v>335</v>
          </cell>
          <cell r="B210">
            <v>8945.85</v>
          </cell>
          <cell r="C210">
            <v>5170.8999999999996</v>
          </cell>
          <cell r="F210">
            <v>944.04</v>
          </cell>
          <cell r="H210">
            <v>1280.47</v>
          </cell>
          <cell r="I210">
            <v>1090.31</v>
          </cell>
          <cell r="J210">
            <v>5200.5</v>
          </cell>
          <cell r="K210">
            <v>61.71</v>
          </cell>
          <cell r="L210">
            <v>6154.16</v>
          </cell>
          <cell r="M210">
            <v>710.67</v>
          </cell>
          <cell r="P210">
            <v>5648.18</v>
          </cell>
          <cell r="Q210">
            <v>4067.28</v>
          </cell>
          <cell r="R210">
            <v>3812.88</v>
          </cell>
        </row>
        <row r="211">
          <cell r="A211">
            <v>336</v>
          </cell>
          <cell r="B211">
            <v>16.5</v>
          </cell>
          <cell r="C211">
            <v>21.51</v>
          </cell>
          <cell r="F211">
            <v>16</v>
          </cell>
          <cell r="I211">
            <v>29.68</v>
          </cell>
          <cell r="L211">
            <v>1142.8599999999999</v>
          </cell>
          <cell r="P211">
            <v>3.84</v>
          </cell>
          <cell r="Q211">
            <v>563.1</v>
          </cell>
          <cell r="R211">
            <v>879.6</v>
          </cell>
        </row>
        <row r="212">
          <cell r="A212">
            <v>337</v>
          </cell>
          <cell r="B212">
            <v>18574.23</v>
          </cell>
          <cell r="C212">
            <v>11091.9</v>
          </cell>
          <cell r="H212">
            <v>1650.88</v>
          </cell>
          <cell r="I212">
            <v>724.95</v>
          </cell>
          <cell r="J212">
            <v>4549.66</v>
          </cell>
          <cell r="K212">
            <v>547.36</v>
          </cell>
          <cell r="L212">
            <v>17575.28</v>
          </cell>
          <cell r="M212">
            <v>523.82000000000005</v>
          </cell>
          <cell r="P212">
            <v>3916.64</v>
          </cell>
          <cell r="Q212">
            <v>3524.88</v>
          </cell>
          <cell r="R212">
            <v>1578.9</v>
          </cell>
        </row>
        <row r="213">
          <cell r="A213">
            <v>338</v>
          </cell>
          <cell r="B213">
            <v>3465.48</v>
          </cell>
          <cell r="C213">
            <v>2031.82</v>
          </cell>
          <cell r="D213">
            <v>38.67</v>
          </cell>
          <cell r="H213">
            <v>174.36</v>
          </cell>
          <cell r="I213">
            <v>143.02000000000001</v>
          </cell>
          <cell r="J213">
            <v>3309.58</v>
          </cell>
          <cell r="M213">
            <v>221.86</v>
          </cell>
          <cell r="P213">
            <v>2068.9699999999998</v>
          </cell>
          <cell r="Q213">
            <v>679.77</v>
          </cell>
        </row>
        <row r="214">
          <cell r="A214">
            <v>339</v>
          </cell>
          <cell r="B214">
            <v>2482.8000000000002</v>
          </cell>
          <cell r="C214">
            <v>1553.59</v>
          </cell>
          <cell r="F214">
            <v>4</v>
          </cell>
          <cell r="H214">
            <v>152.11000000000001</v>
          </cell>
          <cell r="I214">
            <v>371.86</v>
          </cell>
          <cell r="J214">
            <v>2701.42</v>
          </cell>
          <cell r="L214">
            <v>315.8</v>
          </cell>
          <cell r="M214">
            <v>224.9</v>
          </cell>
          <cell r="P214">
            <v>7.41</v>
          </cell>
          <cell r="Q214">
            <v>691.19</v>
          </cell>
          <cell r="R214">
            <v>694.02</v>
          </cell>
        </row>
        <row r="215">
          <cell r="A215">
            <v>344</v>
          </cell>
          <cell r="B215">
            <v>9339.99</v>
          </cell>
          <cell r="C215">
            <v>5715.94</v>
          </cell>
          <cell r="F215">
            <v>391.38</v>
          </cell>
          <cell r="H215">
            <v>1619.32</v>
          </cell>
          <cell r="I215">
            <v>1185.94</v>
          </cell>
          <cell r="J215">
            <v>6113.32</v>
          </cell>
          <cell r="K215">
            <v>84.57</v>
          </cell>
          <cell r="L215">
            <v>5710.23</v>
          </cell>
          <cell r="M215">
            <v>674.46</v>
          </cell>
          <cell r="P215">
            <v>4396.3999999999996</v>
          </cell>
          <cell r="Q215">
            <v>2313.59</v>
          </cell>
          <cell r="R215">
            <v>3865.2</v>
          </cell>
        </row>
        <row r="216">
          <cell r="A216">
            <v>345</v>
          </cell>
          <cell r="B216">
            <v>2898.5</v>
          </cell>
          <cell r="C216">
            <v>1806.36</v>
          </cell>
          <cell r="H216">
            <v>266.24</v>
          </cell>
          <cell r="I216">
            <v>263.14999999999998</v>
          </cell>
          <cell r="J216">
            <v>2922.37</v>
          </cell>
          <cell r="K216">
            <v>5.48</v>
          </cell>
          <cell r="L216">
            <v>9034.27</v>
          </cell>
          <cell r="M216">
            <v>383.53</v>
          </cell>
          <cell r="P216">
            <v>1972.51</v>
          </cell>
          <cell r="Q216">
            <v>1605.2</v>
          </cell>
        </row>
        <row r="217">
          <cell r="A217">
            <v>346</v>
          </cell>
          <cell r="B217">
            <v>2548.5500000000002</v>
          </cell>
          <cell r="C217">
            <v>1157.3</v>
          </cell>
          <cell r="H217">
            <v>44.18</v>
          </cell>
          <cell r="I217">
            <v>36.31</v>
          </cell>
          <cell r="J217">
            <v>183.33</v>
          </cell>
          <cell r="L217">
            <v>412.52</v>
          </cell>
          <cell r="M217">
            <v>235.24</v>
          </cell>
          <cell r="P217">
            <v>94.83</v>
          </cell>
          <cell r="Q217">
            <v>18.27</v>
          </cell>
        </row>
        <row r="218">
          <cell r="A218">
            <v>347</v>
          </cell>
          <cell r="J218">
            <v>138.15</v>
          </cell>
        </row>
        <row r="219">
          <cell r="A219">
            <v>348</v>
          </cell>
          <cell r="B219">
            <v>2636.6</v>
          </cell>
          <cell r="C219">
            <v>1549.34</v>
          </cell>
          <cell r="H219">
            <v>222.49</v>
          </cell>
          <cell r="I219">
            <v>48.57</v>
          </cell>
          <cell r="J219">
            <v>524.57000000000005</v>
          </cell>
          <cell r="M219">
            <v>282.26</v>
          </cell>
          <cell r="P219">
            <v>1988.5</v>
          </cell>
          <cell r="Q219">
            <v>449.4</v>
          </cell>
        </row>
        <row r="220">
          <cell r="A220">
            <v>349</v>
          </cell>
          <cell r="B220">
            <v>22195.99</v>
          </cell>
          <cell r="C220">
            <v>12003.99</v>
          </cell>
          <cell r="H220">
            <v>2232.02</v>
          </cell>
          <cell r="I220">
            <v>1097.17</v>
          </cell>
          <cell r="J220">
            <v>6225.89</v>
          </cell>
          <cell r="K220">
            <v>366.94</v>
          </cell>
          <cell r="L220">
            <v>24158.240000000002</v>
          </cell>
          <cell r="M220">
            <v>670.4</v>
          </cell>
          <cell r="P220">
            <v>4974.07</v>
          </cell>
          <cell r="Q220">
            <v>3442.69</v>
          </cell>
          <cell r="R220">
            <v>1116.78</v>
          </cell>
        </row>
        <row r="221">
          <cell r="A221">
            <v>350</v>
          </cell>
          <cell r="M221">
            <v>245.48</v>
          </cell>
        </row>
        <row r="222">
          <cell r="A222">
            <v>351</v>
          </cell>
          <cell r="B222">
            <v>14991.94</v>
          </cell>
          <cell r="C222">
            <v>7434.16</v>
          </cell>
          <cell r="F222">
            <v>81.72</v>
          </cell>
          <cell r="H222">
            <v>204.89</v>
          </cell>
          <cell r="I222">
            <v>536.45000000000005</v>
          </cell>
          <cell r="J222">
            <v>4081.8</v>
          </cell>
          <cell r="K222">
            <v>10.98</v>
          </cell>
          <cell r="L222">
            <v>816.44</v>
          </cell>
          <cell r="M222">
            <v>534.61</v>
          </cell>
          <cell r="P222">
            <v>3801.4</v>
          </cell>
          <cell r="Q222">
            <v>1735.67</v>
          </cell>
          <cell r="R222">
            <v>2890.68</v>
          </cell>
        </row>
        <row r="223">
          <cell r="A223">
            <v>352</v>
          </cell>
          <cell r="B223">
            <v>5361.85</v>
          </cell>
          <cell r="C223">
            <v>3382.64</v>
          </cell>
          <cell r="F223">
            <v>23.42</v>
          </cell>
          <cell r="H223">
            <v>202.77</v>
          </cell>
          <cell r="I223">
            <v>520.67999999999995</v>
          </cell>
          <cell r="J223">
            <v>4459.88</v>
          </cell>
          <cell r="L223">
            <v>3237.33</v>
          </cell>
          <cell r="M223">
            <v>623.92999999999995</v>
          </cell>
          <cell r="P223">
            <v>3178.66</v>
          </cell>
          <cell r="Q223">
            <v>1688.53</v>
          </cell>
          <cell r="R223">
            <v>1877.4</v>
          </cell>
        </row>
        <row r="224">
          <cell r="A224">
            <v>353</v>
          </cell>
          <cell r="B224">
            <v>13669.61</v>
          </cell>
          <cell r="C224">
            <v>7779.97</v>
          </cell>
          <cell r="D224">
            <v>9.67</v>
          </cell>
          <cell r="F224">
            <v>175.98</v>
          </cell>
          <cell r="H224">
            <v>832.13</v>
          </cell>
          <cell r="I224">
            <v>779.64</v>
          </cell>
          <cell r="J224">
            <v>6712.51</v>
          </cell>
          <cell r="K224">
            <v>75.89</v>
          </cell>
          <cell r="L224">
            <v>6942.16</v>
          </cell>
          <cell r="M224">
            <v>652.01</v>
          </cell>
          <cell r="P224">
            <v>4383.57</v>
          </cell>
          <cell r="Q224">
            <v>2553.4899999999998</v>
          </cell>
        </row>
        <row r="225">
          <cell r="A225">
            <v>354</v>
          </cell>
          <cell r="B225">
            <v>16245.98</v>
          </cell>
          <cell r="C225">
            <v>9540.26</v>
          </cell>
          <cell r="D225">
            <v>160.66999999999999</v>
          </cell>
          <cell r="H225">
            <v>1311.77</v>
          </cell>
          <cell r="I225">
            <v>1576.13</v>
          </cell>
          <cell r="J225">
            <v>4167.88</v>
          </cell>
          <cell r="K225">
            <v>43.88</v>
          </cell>
          <cell r="L225">
            <v>5225.68</v>
          </cell>
          <cell r="M225">
            <v>667.07</v>
          </cell>
          <cell r="P225">
            <v>5208.1899999999996</v>
          </cell>
          <cell r="Q225">
            <v>2580.21</v>
          </cell>
          <cell r="R225">
            <v>1690.08</v>
          </cell>
        </row>
        <row r="226">
          <cell r="A226">
            <v>355</v>
          </cell>
          <cell r="B226">
            <v>6619.56</v>
          </cell>
          <cell r="C226">
            <v>4055.95</v>
          </cell>
          <cell r="F226">
            <v>40.549999999999997</v>
          </cell>
          <cell r="H226">
            <v>289.08999999999997</v>
          </cell>
          <cell r="I226">
            <v>833.91</v>
          </cell>
          <cell r="J226">
            <v>3545.84</v>
          </cell>
          <cell r="L226">
            <v>761.41</v>
          </cell>
          <cell r="M226">
            <v>328.8</v>
          </cell>
          <cell r="P226">
            <v>3843.19</v>
          </cell>
          <cell r="Q226">
            <v>1074.01</v>
          </cell>
          <cell r="R226">
            <v>2116.92</v>
          </cell>
        </row>
        <row r="227">
          <cell r="A227">
            <v>356</v>
          </cell>
          <cell r="B227">
            <v>16858</v>
          </cell>
          <cell r="C227">
            <v>10063.76</v>
          </cell>
          <cell r="D227">
            <v>124</v>
          </cell>
          <cell r="F227">
            <v>385.58</v>
          </cell>
          <cell r="H227">
            <v>1462.93</v>
          </cell>
          <cell r="I227">
            <v>1244.6099999999999</v>
          </cell>
          <cell r="J227">
            <v>5250.87</v>
          </cell>
          <cell r="K227">
            <v>505.33</v>
          </cell>
          <cell r="L227">
            <v>10187.15</v>
          </cell>
          <cell r="M227">
            <v>961.94</v>
          </cell>
          <cell r="P227">
            <v>4358.8999999999996</v>
          </cell>
          <cell r="Q227">
            <v>2962.36</v>
          </cell>
          <cell r="R227">
            <v>8044.56</v>
          </cell>
        </row>
        <row r="228">
          <cell r="A228">
            <v>358</v>
          </cell>
          <cell r="B228">
            <v>2612.5</v>
          </cell>
          <cell r="C228">
            <v>2077.7800000000002</v>
          </cell>
          <cell r="H228">
            <v>201.09</v>
          </cell>
          <cell r="I228">
            <v>55.9</v>
          </cell>
          <cell r="J228">
            <v>1966.17</v>
          </cell>
          <cell r="L228">
            <v>11.65</v>
          </cell>
          <cell r="P228">
            <v>68.5</v>
          </cell>
          <cell r="Q228">
            <v>538.79999999999995</v>
          </cell>
        </row>
        <row r="229">
          <cell r="A229">
            <v>359</v>
          </cell>
          <cell r="B229">
            <v>43082.39</v>
          </cell>
          <cell r="C229">
            <v>21752.17</v>
          </cell>
          <cell r="D229">
            <v>103</v>
          </cell>
          <cell r="F229">
            <v>1191.07</v>
          </cell>
          <cell r="H229">
            <v>3349.89</v>
          </cell>
          <cell r="I229">
            <v>9173.42</v>
          </cell>
          <cell r="J229">
            <v>15992.13</v>
          </cell>
          <cell r="K229">
            <v>1003.47</v>
          </cell>
          <cell r="M229">
            <v>5869.65</v>
          </cell>
          <cell r="N229">
            <v>40</v>
          </cell>
          <cell r="P229">
            <v>3487.97</v>
          </cell>
          <cell r="Q229">
            <v>8208.92</v>
          </cell>
          <cell r="R229">
            <v>822.28</v>
          </cell>
        </row>
        <row r="230">
          <cell r="A230">
            <v>360</v>
          </cell>
          <cell r="B230">
            <v>7195.72</v>
          </cell>
          <cell r="C230">
            <v>4358.17</v>
          </cell>
          <cell r="F230">
            <v>17.13</v>
          </cell>
          <cell r="Q230">
            <v>1153.5</v>
          </cell>
        </row>
        <row r="231">
          <cell r="A231">
            <v>361</v>
          </cell>
          <cell r="B231">
            <v>9871.1</v>
          </cell>
          <cell r="C231">
            <v>5655.98</v>
          </cell>
          <cell r="D231">
            <v>20.5</v>
          </cell>
          <cell r="F231">
            <v>2.86</v>
          </cell>
          <cell r="H231">
            <v>886.46</v>
          </cell>
          <cell r="I231">
            <v>794.86</v>
          </cell>
          <cell r="J231">
            <v>4268.16</v>
          </cell>
          <cell r="K231">
            <v>21.95</v>
          </cell>
          <cell r="L231">
            <v>687.22</v>
          </cell>
          <cell r="M231">
            <v>197.58</v>
          </cell>
          <cell r="P231">
            <v>3982.19</v>
          </cell>
          <cell r="Q231">
            <v>3763.2</v>
          </cell>
          <cell r="R231">
            <v>1839.12</v>
          </cell>
        </row>
        <row r="232">
          <cell r="A232">
            <v>362</v>
          </cell>
          <cell r="B232">
            <v>1828</v>
          </cell>
          <cell r="C232">
            <v>1384.12</v>
          </cell>
          <cell r="I232">
            <v>312.27</v>
          </cell>
          <cell r="J232">
            <v>187.23</v>
          </cell>
          <cell r="L232">
            <v>292.89</v>
          </cell>
          <cell r="M232">
            <v>18.82</v>
          </cell>
          <cell r="Q232">
            <v>4.5999999999999996</v>
          </cell>
        </row>
        <row r="233">
          <cell r="A233">
            <v>363</v>
          </cell>
          <cell r="B233">
            <v>5272.75</v>
          </cell>
          <cell r="C233">
            <v>2977.34</v>
          </cell>
          <cell r="F233">
            <v>17.13</v>
          </cell>
          <cell r="I233">
            <v>171.43</v>
          </cell>
          <cell r="L233">
            <v>296.95</v>
          </cell>
          <cell r="M233">
            <v>28.23</v>
          </cell>
          <cell r="P233">
            <v>1.7</v>
          </cell>
          <cell r="Q233">
            <v>21.41</v>
          </cell>
        </row>
        <row r="234">
          <cell r="A234">
            <v>364</v>
          </cell>
          <cell r="B234">
            <v>9776.5499999999993</v>
          </cell>
          <cell r="C234">
            <v>7976.97</v>
          </cell>
          <cell r="F234">
            <v>96.39</v>
          </cell>
          <cell r="H234">
            <v>2420.14</v>
          </cell>
          <cell r="I234">
            <v>7575.52</v>
          </cell>
          <cell r="J234">
            <v>6208.77</v>
          </cell>
          <cell r="K234">
            <v>317.73</v>
          </cell>
          <cell r="L234">
            <v>18.27</v>
          </cell>
          <cell r="M234">
            <v>299.31</v>
          </cell>
          <cell r="P234">
            <v>6079.17</v>
          </cell>
          <cell r="Q234">
            <v>4810.38</v>
          </cell>
          <cell r="R234">
            <v>2237.58</v>
          </cell>
        </row>
        <row r="235">
          <cell r="A235">
            <v>365</v>
          </cell>
          <cell r="H235">
            <v>47.65</v>
          </cell>
        </row>
        <row r="236">
          <cell r="A236">
            <v>366</v>
          </cell>
          <cell r="B236">
            <v>14765.4</v>
          </cell>
          <cell r="C236">
            <v>7945.09</v>
          </cell>
          <cell r="F236">
            <v>158.26</v>
          </cell>
          <cell r="H236">
            <v>880.86</v>
          </cell>
          <cell r="I236">
            <v>337.7</v>
          </cell>
          <cell r="J236">
            <v>4001.57</v>
          </cell>
          <cell r="K236">
            <v>58.21</v>
          </cell>
          <cell r="L236">
            <v>6455.23</v>
          </cell>
          <cell r="M236">
            <v>566.5</v>
          </cell>
          <cell r="P236">
            <v>4719.3</v>
          </cell>
          <cell r="Q236">
            <v>1982.33</v>
          </cell>
          <cell r="R236">
            <v>2565.48</v>
          </cell>
        </row>
        <row r="237">
          <cell r="A237">
            <v>367</v>
          </cell>
          <cell r="B237">
            <v>4834.45</v>
          </cell>
          <cell r="C237">
            <v>3066.2</v>
          </cell>
          <cell r="F237">
            <v>112.56</v>
          </cell>
          <cell r="H237">
            <v>148.69</v>
          </cell>
          <cell r="I237">
            <v>1050.78</v>
          </cell>
          <cell r="J237">
            <v>5324.59</v>
          </cell>
          <cell r="L237">
            <v>5527.98</v>
          </cell>
          <cell r="M237">
            <v>307.37</v>
          </cell>
          <cell r="P237">
            <v>1683.52</v>
          </cell>
          <cell r="Q237">
            <v>1230.3399999999999</v>
          </cell>
          <cell r="R237">
            <v>1655.82</v>
          </cell>
        </row>
        <row r="238">
          <cell r="A238">
            <v>369</v>
          </cell>
          <cell r="B238">
            <v>16350.12</v>
          </cell>
          <cell r="C238">
            <v>9845.31</v>
          </cell>
          <cell r="D238">
            <v>56.83</v>
          </cell>
          <cell r="H238">
            <v>1021.5</v>
          </cell>
          <cell r="I238">
            <v>521.70000000000005</v>
          </cell>
          <cell r="J238">
            <v>2336.83</v>
          </cell>
          <cell r="K238">
            <v>16.47</v>
          </cell>
          <cell r="L238">
            <v>1380.57</v>
          </cell>
          <cell r="M238">
            <v>553.63</v>
          </cell>
          <cell r="P238">
            <v>2014.11</v>
          </cell>
          <cell r="Q238">
            <v>1932.69</v>
          </cell>
          <cell r="R238">
            <v>1429.32</v>
          </cell>
        </row>
        <row r="239">
          <cell r="A239">
            <v>370</v>
          </cell>
          <cell r="B239">
            <v>2310</v>
          </cell>
          <cell r="C239">
            <v>1438.05</v>
          </cell>
          <cell r="H239">
            <v>131.36000000000001</v>
          </cell>
          <cell r="I239">
            <v>361.16</v>
          </cell>
          <cell r="L239">
            <v>70.39</v>
          </cell>
          <cell r="Q239">
            <v>82.61</v>
          </cell>
        </row>
        <row r="240">
          <cell r="A240">
            <v>404</v>
          </cell>
          <cell r="C240">
            <v>992.83</v>
          </cell>
        </row>
        <row r="241">
          <cell r="A241">
            <v>999</v>
          </cell>
          <cell r="Q241">
            <v>0.09</v>
          </cell>
        </row>
      </sheetData>
      <sheetData sheetId="5" refreshError="1"/>
      <sheetData sheetId="6"/>
      <sheetData sheetId="7" refreshError="1"/>
      <sheetData sheetId="8"/>
      <sheetData sheetId="9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>
        <row r="27433">
          <cell r="A27433">
            <v>84</v>
          </cell>
        </row>
        <row r="27434">
          <cell r="A27434">
            <v>84</v>
          </cell>
          <cell r="C27434" t="str">
            <v>CUENTA</v>
          </cell>
        </row>
        <row r="27435">
          <cell r="A27435">
            <v>84</v>
          </cell>
        </row>
        <row r="27436">
          <cell r="A27436">
            <v>84</v>
          </cell>
        </row>
        <row r="27437">
          <cell r="A27437">
            <v>84</v>
          </cell>
        </row>
        <row r="27438">
          <cell r="A27438">
            <v>84</v>
          </cell>
        </row>
        <row r="27439">
          <cell r="A27439">
            <v>84</v>
          </cell>
        </row>
        <row r="27440">
          <cell r="A27440">
            <v>84</v>
          </cell>
        </row>
        <row r="27441">
          <cell r="A27441">
            <v>84</v>
          </cell>
        </row>
      </sheetData>
      <sheetData sheetId="19" refreshError="1"/>
      <sheetData sheetId="20" refreshError="1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ties"/>
      <sheetName val="FX rate"/>
      <sheetName val="lines"/>
      <sheetName val="Mapping Pivot"/>
      <sheetName val="Mapping Table"/>
      <sheetName val="Reason code"/>
      <sheetName val="Reference"/>
      <sheetName val="ADJ_Entry"/>
      <sheetName val="Adjustment Map"/>
      <sheetName val="Adjustments"/>
      <sheetName val="Instructions"/>
      <sheetName val="SV_13331_13338_TEMP_OCT"/>
    </sheetNames>
    <sheetDataSet>
      <sheetData sheetId="0" refreshError="1"/>
      <sheetData sheetId="1">
        <row r="7">
          <cell r="J7" t="str">
            <v>COUNTRY</v>
          </cell>
          <cell r="K7" t="str">
            <v>RATE</v>
          </cell>
        </row>
        <row r="8">
          <cell r="J8" t="str">
            <v>SV</v>
          </cell>
          <cell r="K8">
            <v>1</v>
          </cell>
        </row>
        <row r="9">
          <cell r="J9" t="str">
            <v>PA</v>
          </cell>
          <cell r="K9">
            <v>1</v>
          </cell>
        </row>
        <row r="10">
          <cell r="J10" t="str">
            <v>BS</v>
          </cell>
          <cell r="K10">
            <v>1</v>
          </cell>
        </row>
        <row r="11">
          <cell r="J11" t="str">
            <v>HN</v>
          </cell>
          <cell r="K11">
            <v>18.895101388279784</v>
          </cell>
        </row>
        <row r="12">
          <cell r="J12" t="str">
            <v>GT</v>
          </cell>
          <cell r="K12">
            <v>7.7539600249243286</v>
          </cell>
        </row>
        <row r="13">
          <cell r="J13" t="str">
            <v>CR</v>
          </cell>
          <cell r="K13">
            <v>516.33956555188956</v>
          </cell>
        </row>
      </sheetData>
      <sheetData sheetId="2">
        <row r="1">
          <cell r="A1" t="str">
            <v>f1_line</v>
          </cell>
          <cell r="B1" t="str">
            <v>f1_line_desc</v>
          </cell>
          <cell r="C1" t="str">
            <v>line_type</v>
          </cell>
          <cell r="D1" t="str">
            <v>Account_type</v>
          </cell>
          <cell r="E1" t="str">
            <v>Balance_Income</v>
          </cell>
          <cell r="F1" t="str">
            <v>Account_order Order</v>
          </cell>
        </row>
        <row r="2">
          <cell r="A2" t="str">
            <v>BS01010000</v>
          </cell>
          <cell r="B2" t="str">
            <v>Cash/Non-Int Bear Bals Frm Bnks</v>
          </cell>
          <cell r="C2">
            <v>80</v>
          </cell>
          <cell r="D2" t="str">
            <v>Assets</v>
          </cell>
          <cell r="E2" t="str">
            <v>BS</v>
          </cell>
          <cell r="F2">
            <v>4</v>
          </cell>
        </row>
        <row r="3">
          <cell r="A3" t="str">
            <v>BS01020000</v>
          </cell>
          <cell r="B3" t="str">
            <v>Non Accrual Bank Placements</v>
          </cell>
          <cell r="C3">
            <v>80</v>
          </cell>
          <cell r="D3" t="str">
            <v>Assets</v>
          </cell>
          <cell r="E3" t="str">
            <v>BS</v>
          </cell>
          <cell r="F3">
            <v>4</v>
          </cell>
        </row>
        <row r="4">
          <cell r="A4" t="str">
            <v>BS01030000</v>
          </cell>
          <cell r="B4" t="str">
            <v>Plcmnts/Int Bear Bals Frm Bnks</v>
          </cell>
          <cell r="C4">
            <v>80</v>
          </cell>
          <cell r="D4" t="str">
            <v>Assets</v>
          </cell>
          <cell r="E4" t="str">
            <v>BS</v>
          </cell>
          <cell r="F4">
            <v>4</v>
          </cell>
        </row>
        <row r="5">
          <cell r="A5" t="str">
            <v>BS01040000</v>
          </cell>
          <cell r="B5" t="str">
            <v>Def G/L Placements</v>
          </cell>
          <cell r="C5">
            <v>80</v>
          </cell>
          <cell r="D5" t="str">
            <v>Assets</v>
          </cell>
          <cell r="E5" t="str">
            <v>BS</v>
          </cell>
          <cell r="F5">
            <v>4</v>
          </cell>
        </row>
        <row r="6">
          <cell r="A6" t="str">
            <v>BS01070000</v>
          </cell>
          <cell r="B6" t="str">
            <v>Currency and Coin</v>
          </cell>
          <cell r="C6">
            <v>80</v>
          </cell>
          <cell r="D6" t="str">
            <v>Assets</v>
          </cell>
          <cell r="E6" t="str">
            <v>BS</v>
          </cell>
          <cell r="F6">
            <v>4</v>
          </cell>
        </row>
        <row r="7">
          <cell r="A7" t="str">
            <v>BS01080000</v>
          </cell>
          <cell r="B7" t="str">
            <v>CashItemsInProcessOfCollection</v>
          </cell>
          <cell r="C7">
            <v>80</v>
          </cell>
          <cell r="D7" t="str">
            <v>Assets</v>
          </cell>
          <cell r="E7" t="str">
            <v>BS</v>
          </cell>
          <cell r="F7">
            <v>4</v>
          </cell>
        </row>
        <row r="8">
          <cell r="A8" t="str">
            <v>BS01090000</v>
          </cell>
          <cell r="B8" t="str">
            <v>NIB Dem Deps Due From HO Staar</v>
          </cell>
          <cell r="C8">
            <v>80</v>
          </cell>
          <cell r="D8" t="str">
            <v>Assets</v>
          </cell>
          <cell r="E8" t="str">
            <v>BS</v>
          </cell>
          <cell r="F8">
            <v>4</v>
          </cell>
        </row>
        <row r="9">
          <cell r="A9" t="str">
            <v>BS03000000</v>
          </cell>
          <cell r="B9" t="str">
            <v>Us Treasury Secs Investment A/C</v>
          </cell>
          <cell r="C9">
            <v>80</v>
          </cell>
          <cell r="D9" t="str">
            <v>Assets</v>
          </cell>
          <cell r="E9" t="str">
            <v>BS</v>
          </cell>
          <cell r="F9">
            <v>4</v>
          </cell>
        </row>
        <row r="10">
          <cell r="A10" t="str">
            <v>BS03010000</v>
          </cell>
          <cell r="B10" t="str">
            <v>Us Fed Agency Secs Invest A/C</v>
          </cell>
          <cell r="C10">
            <v>80</v>
          </cell>
          <cell r="D10" t="str">
            <v>Assets</v>
          </cell>
          <cell r="E10" t="str">
            <v>BS</v>
          </cell>
          <cell r="F10">
            <v>4</v>
          </cell>
        </row>
        <row r="11">
          <cell r="A11" t="str">
            <v>BS03020000</v>
          </cell>
          <cell r="B11" t="str">
            <v>Secs Us States Investment A/C</v>
          </cell>
          <cell r="C11">
            <v>80</v>
          </cell>
          <cell r="D11" t="str">
            <v>Assets</v>
          </cell>
          <cell r="E11" t="str">
            <v>BS</v>
          </cell>
          <cell r="F11">
            <v>4</v>
          </cell>
        </row>
        <row r="12">
          <cell r="A12" t="str">
            <v>BS03030000</v>
          </cell>
          <cell r="B12" t="str">
            <v>Other Bonds Invest A/C</v>
          </cell>
          <cell r="C12">
            <v>80</v>
          </cell>
          <cell r="D12" t="str">
            <v>Assets</v>
          </cell>
          <cell r="E12" t="str">
            <v>BS</v>
          </cell>
          <cell r="F12">
            <v>4</v>
          </cell>
        </row>
        <row r="13">
          <cell r="A13" t="str">
            <v>BS03040000</v>
          </cell>
          <cell r="B13" t="str">
            <v>Mtg Backed US Fed AgncySecs, HTM</v>
          </cell>
          <cell r="C13">
            <v>80</v>
          </cell>
          <cell r="D13" t="str">
            <v>Assets</v>
          </cell>
          <cell r="E13" t="str">
            <v>BS</v>
          </cell>
          <cell r="F13">
            <v>4</v>
          </cell>
        </row>
        <row r="14">
          <cell r="A14" t="str">
            <v>BS03050000</v>
          </cell>
          <cell r="B14" t="str">
            <v>Other US Fed AgncySecs, HTM</v>
          </cell>
          <cell r="C14">
            <v>80</v>
          </cell>
          <cell r="D14" t="str">
            <v>Assets</v>
          </cell>
          <cell r="E14" t="str">
            <v>BS</v>
          </cell>
          <cell r="F14">
            <v>4</v>
          </cell>
        </row>
        <row r="15">
          <cell r="A15" t="str">
            <v>BS03060000</v>
          </cell>
          <cell r="B15" t="str">
            <v>Corporate Stock</v>
          </cell>
          <cell r="C15">
            <v>80</v>
          </cell>
          <cell r="D15" t="str">
            <v>Assets</v>
          </cell>
          <cell r="E15" t="str">
            <v>BS</v>
          </cell>
          <cell r="F15">
            <v>4</v>
          </cell>
        </row>
        <row r="16">
          <cell r="A16" t="str">
            <v>BS03070000</v>
          </cell>
          <cell r="B16" t="str">
            <v>Non-Mktble EqSecs</v>
          </cell>
          <cell r="C16">
            <v>80</v>
          </cell>
          <cell r="D16" t="str">
            <v>Assets</v>
          </cell>
          <cell r="E16" t="str">
            <v>BS</v>
          </cell>
          <cell r="F16">
            <v>4</v>
          </cell>
        </row>
        <row r="17">
          <cell r="A17" t="str">
            <v>BS03100000</v>
          </cell>
          <cell r="B17" t="str">
            <v>US Trsy Secs, Held For Sale</v>
          </cell>
          <cell r="C17">
            <v>80</v>
          </cell>
          <cell r="D17" t="str">
            <v>Assets</v>
          </cell>
          <cell r="E17" t="str">
            <v>BS</v>
          </cell>
          <cell r="F17">
            <v>4</v>
          </cell>
        </row>
        <row r="18">
          <cell r="A18" t="str">
            <v>BS03110000</v>
          </cell>
          <cell r="B18" t="str">
            <v>US Federal Agency Secs H F Sale</v>
          </cell>
          <cell r="C18">
            <v>80</v>
          </cell>
          <cell r="D18" t="str">
            <v>Assets</v>
          </cell>
          <cell r="E18" t="str">
            <v>BS</v>
          </cell>
          <cell r="F18">
            <v>4</v>
          </cell>
        </row>
        <row r="19">
          <cell r="A19" t="str">
            <v>BS03120000</v>
          </cell>
          <cell r="B19" t="str">
            <v>Secs of States,US, Held for Sale</v>
          </cell>
          <cell r="C19">
            <v>80</v>
          </cell>
          <cell r="D19" t="str">
            <v>Assets</v>
          </cell>
          <cell r="E19" t="str">
            <v>BS</v>
          </cell>
          <cell r="F19">
            <v>4</v>
          </cell>
        </row>
        <row r="20">
          <cell r="A20" t="str">
            <v>BS03130000</v>
          </cell>
          <cell r="B20" t="str">
            <v>Other Bonds,Notes, Held for Sale</v>
          </cell>
          <cell r="C20">
            <v>80</v>
          </cell>
          <cell r="D20" t="str">
            <v>Assets</v>
          </cell>
          <cell r="E20" t="str">
            <v>BS</v>
          </cell>
          <cell r="F20">
            <v>4</v>
          </cell>
        </row>
        <row r="21">
          <cell r="A21" t="str">
            <v>BS03200000</v>
          </cell>
          <cell r="B21" t="str">
            <v>US Tsy, HFS- MtM</v>
          </cell>
          <cell r="C21">
            <v>80</v>
          </cell>
          <cell r="D21" t="str">
            <v>Assets</v>
          </cell>
          <cell r="E21" t="str">
            <v>BS</v>
          </cell>
          <cell r="F21">
            <v>4</v>
          </cell>
        </row>
        <row r="22">
          <cell r="A22" t="str">
            <v>BS03200100</v>
          </cell>
          <cell r="B22" t="str">
            <v>Net hedge Reval G/L US Tsy, HFS</v>
          </cell>
          <cell r="C22">
            <v>80</v>
          </cell>
          <cell r="D22" t="str">
            <v>Assets</v>
          </cell>
          <cell r="E22" t="str">
            <v>BS</v>
          </cell>
          <cell r="F22">
            <v>4</v>
          </cell>
        </row>
        <row r="23">
          <cell r="A23" t="str">
            <v>BS03220000</v>
          </cell>
          <cell r="B23" t="str">
            <v>Secs Sts &amp; Munips in US,HFS-MV</v>
          </cell>
          <cell r="C23">
            <v>80</v>
          </cell>
          <cell r="D23" t="str">
            <v>Assets</v>
          </cell>
          <cell r="E23" t="str">
            <v>BS</v>
          </cell>
          <cell r="F23">
            <v>4</v>
          </cell>
        </row>
        <row r="24">
          <cell r="A24" t="str">
            <v>BS03220100</v>
          </cell>
          <cell r="B24" t="str">
            <v>Net Hdg RevG/L-Sts&amp;Munips US-HFS</v>
          </cell>
          <cell r="C24">
            <v>80</v>
          </cell>
          <cell r="D24" t="str">
            <v>Assets</v>
          </cell>
          <cell r="E24" t="str">
            <v>BS</v>
          </cell>
          <cell r="F24">
            <v>4</v>
          </cell>
        </row>
        <row r="25">
          <cell r="A25" t="str">
            <v>BS03230000</v>
          </cell>
          <cell r="B25" t="str">
            <v>Oth Bnds,Nts&amp;Debs AV SL-MK</v>
          </cell>
          <cell r="C25">
            <v>80</v>
          </cell>
          <cell r="D25" t="str">
            <v>Assets</v>
          </cell>
          <cell r="E25" t="str">
            <v>BS</v>
          </cell>
          <cell r="F25">
            <v>4</v>
          </cell>
        </row>
        <row r="26">
          <cell r="A26" t="str">
            <v>BS03230100</v>
          </cell>
          <cell r="B26" t="str">
            <v>Net hedge Reval G/L- OB&amp;S,HFS</v>
          </cell>
          <cell r="C26">
            <v>80</v>
          </cell>
          <cell r="D26" t="str">
            <v>Assets</v>
          </cell>
          <cell r="E26" t="str">
            <v>BS</v>
          </cell>
          <cell r="F26">
            <v>4</v>
          </cell>
        </row>
        <row r="27">
          <cell r="A27" t="str">
            <v>BS03240000</v>
          </cell>
          <cell r="B27" t="str">
            <v>Mtg Bckd US FedAgcy Secs,HFS-MtM</v>
          </cell>
          <cell r="C27">
            <v>80</v>
          </cell>
          <cell r="D27" t="str">
            <v>Assets</v>
          </cell>
          <cell r="E27" t="str">
            <v>BS</v>
          </cell>
          <cell r="F27">
            <v>4</v>
          </cell>
        </row>
        <row r="28">
          <cell r="A28" t="str">
            <v>BS03240100</v>
          </cell>
          <cell r="B28" t="str">
            <v>HdgRvlG/L-M/Bkd USFedAgcyScs-HFS</v>
          </cell>
          <cell r="C28">
            <v>80</v>
          </cell>
          <cell r="D28" t="str">
            <v>Assets</v>
          </cell>
          <cell r="E28" t="str">
            <v>BS</v>
          </cell>
          <cell r="F28">
            <v>4</v>
          </cell>
        </row>
        <row r="29">
          <cell r="A29" t="str">
            <v>BS03250000</v>
          </cell>
          <cell r="B29" t="str">
            <v>Other US Fed AgncySecs, HFS-MtM</v>
          </cell>
          <cell r="C29">
            <v>80</v>
          </cell>
          <cell r="D29" t="str">
            <v>Assets</v>
          </cell>
          <cell r="E29" t="str">
            <v>BS</v>
          </cell>
          <cell r="F29">
            <v>4</v>
          </cell>
        </row>
        <row r="30">
          <cell r="A30" t="str">
            <v>BS03250100</v>
          </cell>
          <cell r="B30" t="str">
            <v>HdgRvlG/L-Other USFedAgcyScs-HFS</v>
          </cell>
          <cell r="C30">
            <v>80</v>
          </cell>
          <cell r="D30" t="str">
            <v>Assets</v>
          </cell>
          <cell r="E30" t="str">
            <v>BS</v>
          </cell>
          <cell r="F30">
            <v>4</v>
          </cell>
        </row>
        <row r="31">
          <cell r="A31" t="str">
            <v>BS03260000</v>
          </cell>
          <cell r="B31" t="str">
            <v>Marketable Equity Secs - MtM</v>
          </cell>
          <cell r="C31">
            <v>80</v>
          </cell>
          <cell r="D31" t="str">
            <v>Assets</v>
          </cell>
          <cell r="E31" t="str">
            <v>BS</v>
          </cell>
          <cell r="F31">
            <v>4</v>
          </cell>
        </row>
        <row r="32">
          <cell r="A32" t="str">
            <v>BS03260100</v>
          </cell>
          <cell r="B32" t="str">
            <v>Net hedge Reval G/L-MktbleEqSecs</v>
          </cell>
          <cell r="C32">
            <v>80</v>
          </cell>
          <cell r="D32" t="str">
            <v>Assets</v>
          </cell>
          <cell r="E32" t="str">
            <v>BS</v>
          </cell>
          <cell r="F32">
            <v>4</v>
          </cell>
        </row>
        <row r="33">
          <cell r="A33" t="str">
            <v>BS03270000</v>
          </cell>
          <cell r="B33" t="str">
            <v>OthBndsNoteDebAFSHybFinInstUnenc</v>
          </cell>
          <cell r="C33">
            <v>80</v>
          </cell>
          <cell r="D33" t="str">
            <v>Assets</v>
          </cell>
          <cell r="E33" t="str">
            <v>BS</v>
          </cell>
          <cell r="F33">
            <v>4</v>
          </cell>
        </row>
        <row r="34">
          <cell r="A34" t="str">
            <v>BS03320000</v>
          </cell>
          <cell r="B34" t="str">
            <v>NonMktEquSecurHldByVentCapMktVal</v>
          </cell>
          <cell r="C34">
            <v>80</v>
          </cell>
          <cell r="D34" t="str">
            <v>Assets</v>
          </cell>
          <cell r="E34" t="str">
            <v>BS</v>
          </cell>
          <cell r="F34">
            <v>4</v>
          </cell>
        </row>
        <row r="35">
          <cell r="A35" t="str">
            <v>BS03330000</v>
          </cell>
          <cell r="B35" t="str">
            <v>InvsHeldVentureCap(ExNonMkEqSec)</v>
          </cell>
          <cell r="C35">
            <v>80</v>
          </cell>
          <cell r="D35" t="str">
            <v>Assets</v>
          </cell>
          <cell r="E35" t="str">
            <v>BS</v>
          </cell>
          <cell r="F35">
            <v>4</v>
          </cell>
        </row>
        <row r="36">
          <cell r="A36" t="str">
            <v>BS03340000</v>
          </cell>
          <cell r="B36" t="str">
            <v>RealEstateJointVentures</v>
          </cell>
          <cell r="C36">
            <v>80</v>
          </cell>
          <cell r="D36" t="str">
            <v>Assets</v>
          </cell>
          <cell r="E36" t="str">
            <v>BS</v>
          </cell>
          <cell r="F36">
            <v>4</v>
          </cell>
        </row>
        <row r="37">
          <cell r="A37" t="str">
            <v>BS03350000</v>
          </cell>
          <cell r="B37" t="str">
            <v>Security Partnerships</v>
          </cell>
          <cell r="C37">
            <v>80</v>
          </cell>
          <cell r="D37" t="str">
            <v>Assets</v>
          </cell>
          <cell r="E37" t="str">
            <v>BS</v>
          </cell>
          <cell r="F37">
            <v>4</v>
          </cell>
        </row>
        <row r="38">
          <cell r="A38" t="str">
            <v>BS03360000</v>
          </cell>
          <cell r="B38" t="str">
            <v>OthInv(NotAvailForSaleSec)</v>
          </cell>
          <cell r="C38">
            <v>80</v>
          </cell>
          <cell r="D38" t="str">
            <v>Assets</v>
          </cell>
          <cell r="E38" t="str">
            <v>BS</v>
          </cell>
          <cell r="F38">
            <v>4</v>
          </cell>
        </row>
        <row r="39">
          <cell r="A39" t="str">
            <v>BS03400000</v>
          </cell>
          <cell r="B39" t="str">
            <v>InvCitigrpRedeemPrefStkCost</v>
          </cell>
          <cell r="C39">
            <v>80</v>
          </cell>
          <cell r="D39" t="str">
            <v>Assets</v>
          </cell>
          <cell r="E39" t="str">
            <v>BS</v>
          </cell>
          <cell r="F39">
            <v>4</v>
          </cell>
        </row>
        <row r="40">
          <cell r="A40" t="str">
            <v>BS03410000</v>
          </cell>
          <cell r="B40" t="str">
            <v>InvCitigrpRedeemPrefStkUnrealGai</v>
          </cell>
          <cell r="C40">
            <v>80</v>
          </cell>
          <cell r="D40" t="str">
            <v>Assets</v>
          </cell>
          <cell r="E40" t="str">
            <v>BS</v>
          </cell>
          <cell r="F40">
            <v>4</v>
          </cell>
        </row>
        <row r="41">
          <cell r="A41" t="str">
            <v>BS03420000</v>
          </cell>
          <cell r="B41" t="str">
            <v>InvCitigrpPerpetualPrefStkCost</v>
          </cell>
          <cell r="C41">
            <v>80</v>
          </cell>
          <cell r="D41" t="str">
            <v>Assets</v>
          </cell>
          <cell r="E41" t="str">
            <v>BS</v>
          </cell>
          <cell r="F41">
            <v>4</v>
          </cell>
        </row>
        <row r="42">
          <cell r="A42" t="str">
            <v>BS03430000</v>
          </cell>
          <cell r="B42" t="str">
            <v>InvCitigrpPerpetualPrefStkUnreal</v>
          </cell>
          <cell r="C42">
            <v>80</v>
          </cell>
          <cell r="D42" t="str">
            <v>Assets</v>
          </cell>
          <cell r="E42" t="str">
            <v>BS</v>
          </cell>
          <cell r="F42">
            <v>4</v>
          </cell>
        </row>
        <row r="43">
          <cell r="A43" t="str">
            <v>BS03440000</v>
          </cell>
          <cell r="B43" t="str">
            <v>InvCitigrpCommonStock-Cost</v>
          </cell>
          <cell r="C43">
            <v>80</v>
          </cell>
          <cell r="D43" t="str">
            <v>Assets</v>
          </cell>
          <cell r="E43" t="str">
            <v>BS</v>
          </cell>
          <cell r="F43">
            <v>4</v>
          </cell>
        </row>
        <row r="44">
          <cell r="A44" t="str">
            <v>BS03450000</v>
          </cell>
          <cell r="B44" t="str">
            <v>InvCitigrpCommonStkUnrealGain/Lo</v>
          </cell>
          <cell r="C44">
            <v>80</v>
          </cell>
          <cell r="D44" t="str">
            <v>Assets</v>
          </cell>
          <cell r="E44" t="str">
            <v>BS</v>
          </cell>
          <cell r="F44">
            <v>4</v>
          </cell>
        </row>
        <row r="45">
          <cell r="A45" t="str">
            <v>BS03460000</v>
          </cell>
          <cell r="B45" t="str">
            <v>InvCitigrpTreasStk-Cost-SSB Unit</v>
          </cell>
          <cell r="C45">
            <v>80</v>
          </cell>
          <cell r="D45" t="str">
            <v>Assets</v>
          </cell>
          <cell r="E45" t="str">
            <v>BS</v>
          </cell>
          <cell r="F45">
            <v>4</v>
          </cell>
        </row>
        <row r="46">
          <cell r="A46" t="str">
            <v>BS03470000</v>
          </cell>
          <cell r="B46" t="str">
            <v>InvCitigrpTreaStkUnreaGain/Loss-</v>
          </cell>
          <cell r="C46">
            <v>80</v>
          </cell>
          <cell r="D46" t="str">
            <v>Assets</v>
          </cell>
          <cell r="E46" t="str">
            <v>BS</v>
          </cell>
          <cell r="F46">
            <v>4</v>
          </cell>
        </row>
        <row r="47">
          <cell r="A47" t="str">
            <v>BS03500000</v>
          </cell>
          <cell r="B47" t="str">
            <v>US Treasury Secs AFS Encumbered</v>
          </cell>
          <cell r="C47">
            <v>80</v>
          </cell>
          <cell r="D47" t="str">
            <v>Assets</v>
          </cell>
          <cell r="E47" t="str">
            <v>BS</v>
          </cell>
          <cell r="F47">
            <v>4</v>
          </cell>
        </row>
        <row r="48">
          <cell r="A48" t="str">
            <v>BS03520000</v>
          </cell>
          <cell r="B48" t="str">
            <v>State &amp; Muni Secs US AFS Encumb</v>
          </cell>
          <cell r="C48">
            <v>80</v>
          </cell>
          <cell r="D48" t="str">
            <v>Assets</v>
          </cell>
          <cell r="E48" t="str">
            <v>BS</v>
          </cell>
          <cell r="F48">
            <v>4</v>
          </cell>
        </row>
        <row r="49">
          <cell r="A49" t="str">
            <v>BS03530000</v>
          </cell>
          <cell r="B49" t="str">
            <v>Oth Bnds,Nts&amp;Debs AFS Encumbered</v>
          </cell>
          <cell r="C49">
            <v>80</v>
          </cell>
          <cell r="D49" t="str">
            <v>Assets</v>
          </cell>
          <cell r="E49" t="str">
            <v>BS</v>
          </cell>
          <cell r="F49">
            <v>4</v>
          </cell>
        </row>
        <row r="50">
          <cell r="A50" t="str">
            <v>BS03540000</v>
          </cell>
          <cell r="B50" t="str">
            <v>MtgBckd &amp; USFedAgcySecs AFS Enc</v>
          </cell>
          <cell r="C50">
            <v>80</v>
          </cell>
          <cell r="D50" t="str">
            <v>Assets</v>
          </cell>
          <cell r="E50" t="str">
            <v>BS</v>
          </cell>
          <cell r="F50">
            <v>4</v>
          </cell>
        </row>
        <row r="51">
          <cell r="A51" t="str">
            <v>BS03550000</v>
          </cell>
          <cell r="B51" t="str">
            <v>Other US Fed AgncySecs, AFS Enc</v>
          </cell>
          <cell r="C51">
            <v>80</v>
          </cell>
          <cell r="D51" t="str">
            <v>Assets</v>
          </cell>
          <cell r="E51" t="str">
            <v>BS</v>
          </cell>
          <cell r="F51">
            <v>4</v>
          </cell>
        </row>
        <row r="52">
          <cell r="A52" t="str">
            <v>BS03560000</v>
          </cell>
          <cell r="B52" t="str">
            <v>Marketable Equity Secs AFS Encum</v>
          </cell>
          <cell r="C52">
            <v>80</v>
          </cell>
          <cell r="D52" t="str">
            <v>Assets</v>
          </cell>
          <cell r="E52" t="str">
            <v>BS</v>
          </cell>
          <cell r="F52">
            <v>4</v>
          </cell>
        </row>
        <row r="53">
          <cell r="A53" t="str">
            <v>BS03570000</v>
          </cell>
          <cell r="B53" t="str">
            <v>Non-Mktble EqSecs AFS Encumbered</v>
          </cell>
          <cell r="C53">
            <v>80</v>
          </cell>
          <cell r="D53" t="str">
            <v>Assets</v>
          </cell>
          <cell r="E53" t="str">
            <v>BS</v>
          </cell>
          <cell r="F53">
            <v>4</v>
          </cell>
        </row>
        <row r="54">
          <cell r="A54" t="str">
            <v>BS05010000</v>
          </cell>
          <cell r="B54" t="str">
            <v>Us Treasury Secs Trading A/C</v>
          </cell>
          <cell r="C54">
            <v>80</v>
          </cell>
          <cell r="D54" t="str">
            <v>Assets</v>
          </cell>
          <cell r="E54" t="str">
            <v>BS</v>
          </cell>
          <cell r="F54">
            <v>4</v>
          </cell>
        </row>
        <row r="55">
          <cell r="A55" t="str">
            <v>BS05020000</v>
          </cell>
          <cell r="B55" t="str">
            <v>Secs Us States  Trading A/C</v>
          </cell>
          <cell r="C55">
            <v>80</v>
          </cell>
          <cell r="D55" t="str">
            <v>Assets</v>
          </cell>
          <cell r="E55" t="str">
            <v>BS</v>
          </cell>
          <cell r="F55">
            <v>4</v>
          </cell>
        </row>
        <row r="56">
          <cell r="A56" t="str">
            <v>BS05030000</v>
          </cell>
          <cell r="B56" t="str">
            <v>Other Assets, Trading Account</v>
          </cell>
          <cell r="C56">
            <v>80</v>
          </cell>
          <cell r="D56" t="str">
            <v>Assets</v>
          </cell>
          <cell r="E56" t="str">
            <v>BS</v>
          </cell>
          <cell r="F56">
            <v>4</v>
          </cell>
        </row>
        <row r="57">
          <cell r="A57" t="str">
            <v>BS05040000</v>
          </cell>
          <cell r="B57" t="str">
            <v>Own Acceps Dis Trading A/C</v>
          </cell>
          <cell r="C57">
            <v>80</v>
          </cell>
          <cell r="D57" t="str">
            <v>Assets</v>
          </cell>
          <cell r="E57" t="str">
            <v>BS</v>
          </cell>
          <cell r="F57">
            <v>4</v>
          </cell>
        </row>
        <row r="58">
          <cell r="A58" t="str">
            <v>BS05050000</v>
          </cell>
          <cell r="B58" t="str">
            <v>Receivables fm Brkrs-Trdg Assets</v>
          </cell>
          <cell r="C58">
            <v>80</v>
          </cell>
          <cell r="D58" t="str">
            <v>Assets</v>
          </cell>
          <cell r="E58" t="str">
            <v>BS</v>
          </cell>
          <cell r="F58">
            <v>4</v>
          </cell>
        </row>
        <row r="59">
          <cell r="A59" t="str">
            <v>BS05090000</v>
          </cell>
          <cell r="B59" t="str">
            <v>FAS125 Trading Asset Adjustment</v>
          </cell>
          <cell r="C59">
            <v>80</v>
          </cell>
          <cell r="D59" t="str">
            <v>Assets</v>
          </cell>
          <cell r="E59" t="str">
            <v>BS</v>
          </cell>
          <cell r="F59">
            <v>4</v>
          </cell>
        </row>
        <row r="60">
          <cell r="A60" t="str">
            <v>BS05100000</v>
          </cell>
          <cell r="B60" t="str">
            <v>Us Treasury Secs Trading A/C</v>
          </cell>
          <cell r="C60">
            <v>80</v>
          </cell>
          <cell r="D60" t="str">
            <v>Assets</v>
          </cell>
          <cell r="E60" t="str">
            <v>BS</v>
          </cell>
          <cell r="F60">
            <v>4</v>
          </cell>
        </row>
        <row r="61">
          <cell r="A61" t="str">
            <v>BS05110000</v>
          </cell>
          <cell r="B61" t="str">
            <v>US Gov Agy &amp; Corp Trd A/C</v>
          </cell>
          <cell r="C61">
            <v>80</v>
          </cell>
          <cell r="D61" t="str">
            <v>Assets</v>
          </cell>
          <cell r="E61" t="str">
            <v>BS</v>
          </cell>
          <cell r="F61">
            <v>4</v>
          </cell>
        </row>
        <row r="62">
          <cell r="A62" t="str">
            <v>BS05120000</v>
          </cell>
          <cell r="B62" t="str">
            <v>PassTruSecFNMA/FHLM/GNMA-Trd A/C</v>
          </cell>
          <cell r="C62">
            <v>80</v>
          </cell>
          <cell r="D62" t="str">
            <v>Assets</v>
          </cell>
          <cell r="E62" t="str">
            <v>BS</v>
          </cell>
          <cell r="F62">
            <v>4</v>
          </cell>
        </row>
        <row r="63">
          <cell r="A63" t="str">
            <v>BS05130000</v>
          </cell>
          <cell r="B63" t="str">
            <v>CMO&amp;RemicFNMAorFHLMC</v>
          </cell>
          <cell r="C63">
            <v>80</v>
          </cell>
          <cell r="D63" t="str">
            <v>Assets</v>
          </cell>
          <cell r="E63" t="str">
            <v>BS</v>
          </cell>
          <cell r="F63">
            <v>4</v>
          </cell>
        </row>
        <row r="64">
          <cell r="A64" t="str">
            <v>BS05140000</v>
          </cell>
          <cell r="B64" t="str">
            <v>OthBndsNotes&amp;DebentTrdA/C</v>
          </cell>
          <cell r="C64">
            <v>80</v>
          </cell>
          <cell r="D64" t="str">
            <v>Assets</v>
          </cell>
          <cell r="E64" t="str">
            <v>BS</v>
          </cell>
          <cell r="F64">
            <v>4</v>
          </cell>
        </row>
        <row r="65">
          <cell r="A65" t="str">
            <v>BS05150000</v>
          </cell>
          <cell r="B65" t="str">
            <v>Certificates of Dep.-Trd A/C</v>
          </cell>
          <cell r="C65">
            <v>80</v>
          </cell>
          <cell r="D65" t="str">
            <v>Assets</v>
          </cell>
          <cell r="E65" t="str">
            <v>BS</v>
          </cell>
          <cell r="F65">
            <v>4</v>
          </cell>
        </row>
        <row r="66">
          <cell r="A66" t="str">
            <v>BS05160000</v>
          </cell>
          <cell r="B66" t="str">
            <v>Commercial Paper-Trd A/C</v>
          </cell>
          <cell r="C66">
            <v>80</v>
          </cell>
          <cell r="D66" t="str">
            <v>Assets</v>
          </cell>
          <cell r="E66" t="str">
            <v>BS</v>
          </cell>
          <cell r="F66">
            <v>4</v>
          </cell>
        </row>
        <row r="67">
          <cell r="A67" t="str">
            <v>BS05170000</v>
          </cell>
          <cell r="B67" t="str">
            <v>BankAccOthBanks-Trd A/C</v>
          </cell>
          <cell r="C67">
            <v>80</v>
          </cell>
          <cell r="D67" t="str">
            <v>Assets</v>
          </cell>
          <cell r="E67" t="str">
            <v>BS</v>
          </cell>
          <cell r="F67">
            <v>4</v>
          </cell>
        </row>
        <row r="68">
          <cell r="A68" t="str">
            <v>BS05180000</v>
          </cell>
          <cell r="B68" t="str">
            <v>Other Trading Account Assets</v>
          </cell>
          <cell r="C68">
            <v>80</v>
          </cell>
          <cell r="D68" t="str">
            <v>Assets</v>
          </cell>
          <cell r="E68" t="str">
            <v>BS</v>
          </cell>
          <cell r="F68">
            <v>4</v>
          </cell>
        </row>
        <row r="69">
          <cell r="A69" t="str">
            <v>BS05190000</v>
          </cell>
          <cell r="B69" t="str">
            <v>Mtg-BackedSec-TrdA/C</v>
          </cell>
          <cell r="C69">
            <v>80</v>
          </cell>
          <cell r="D69" t="str">
            <v>Assets</v>
          </cell>
          <cell r="E69" t="str">
            <v>BS</v>
          </cell>
          <cell r="F69">
            <v>4</v>
          </cell>
        </row>
        <row r="70">
          <cell r="A70" t="str">
            <v>BS05200000</v>
          </cell>
          <cell r="B70" t="str">
            <v>States&amp;PoliticalSubDivInUS</v>
          </cell>
          <cell r="C70">
            <v>80</v>
          </cell>
          <cell r="D70" t="str">
            <v>Assets</v>
          </cell>
          <cell r="E70" t="str">
            <v>BS</v>
          </cell>
          <cell r="F70">
            <v>4</v>
          </cell>
        </row>
        <row r="71">
          <cell r="A71" t="str">
            <v>BS05210000</v>
          </cell>
          <cell r="B71" t="str">
            <v>SecOfNon-USGovt's&amp;Inst</v>
          </cell>
          <cell r="C71">
            <v>80</v>
          </cell>
          <cell r="D71" t="str">
            <v>Assets</v>
          </cell>
          <cell r="E71" t="str">
            <v>BS</v>
          </cell>
          <cell r="F71">
            <v>4</v>
          </cell>
        </row>
        <row r="72">
          <cell r="A72" t="str">
            <v>BS05220000</v>
          </cell>
          <cell r="B72" t="str">
            <v>Equity Securities-Trd A/C</v>
          </cell>
          <cell r="C72">
            <v>80</v>
          </cell>
          <cell r="D72" t="str">
            <v>Assets</v>
          </cell>
          <cell r="E72" t="str">
            <v>BS</v>
          </cell>
          <cell r="F72">
            <v>4</v>
          </cell>
        </row>
        <row r="73">
          <cell r="A73" t="str">
            <v>BS05230000</v>
          </cell>
          <cell r="B73" t="str">
            <v>CorpBondsNotesDebentures</v>
          </cell>
          <cell r="C73">
            <v>80</v>
          </cell>
          <cell r="D73" t="str">
            <v>Assets</v>
          </cell>
          <cell r="E73" t="str">
            <v>BS</v>
          </cell>
          <cell r="F73">
            <v>4</v>
          </cell>
        </row>
        <row r="74">
          <cell r="A74" t="str">
            <v>BS05240000</v>
          </cell>
          <cell r="B74" t="str">
            <v>CommPaper&amp;RemainOthAss</v>
          </cell>
          <cell r="C74">
            <v>80</v>
          </cell>
          <cell r="D74" t="str">
            <v>Assets</v>
          </cell>
          <cell r="E74" t="str">
            <v>BS</v>
          </cell>
          <cell r="F74">
            <v>4</v>
          </cell>
        </row>
        <row r="75">
          <cell r="A75" t="str">
            <v>BS05300000</v>
          </cell>
          <cell r="B75" t="str">
            <v>Us Treasury Secs Trading A/C Enc</v>
          </cell>
          <cell r="C75">
            <v>80</v>
          </cell>
          <cell r="D75" t="str">
            <v>Assets</v>
          </cell>
          <cell r="E75" t="str">
            <v>BS</v>
          </cell>
          <cell r="F75">
            <v>4</v>
          </cell>
        </row>
        <row r="76">
          <cell r="A76" t="str">
            <v>BS05310000</v>
          </cell>
          <cell r="B76" t="str">
            <v>US Govt Agency Secs Trd A/C Enc</v>
          </cell>
          <cell r="C76">
            <v>80</v>
          </cell>
          <cell r="D76" t="str">
            <v>Assets</v>
          </cell>
          <cell r="E76" t="str">
            <v>BS</v>
          </cell>
          <cell r="F76">
            <v>4</v>
          </cell>
        </row>
        <row r="77">
          <cell r="A77" t="str">
            <v>BS05320000</v>
          </cell>
          <cell r="B77" t="str">
            <v>PassThruSecuritiesTrd A/C Enc</v>
          </cell>
          <cell r="C77">
            <v>80</v>
          </cell>
          <cell r="D77" t="str">
            <v>Assets</v>
          </cell>
          <cell r="E77" t="str">
            <v>BS</v>
          </cell>
          <cell r="F77">
            <v>4</v>
          </cell>
        </row>
        <row r="78">
          <cell r="A78" t="str">
            <v>BS05330000</v>
          </cell>
          <cell r="B78" t="str">
            <v>CMO&amp;Remic Trad Enc</v>
          </cell>
          <cell r="C78">
            <v>80</v>
          </cell>
          <cell r="D78" t="str">
            <v>Assets</v>
          </cell>
          <cell r="E78" t="str">
            <v>BS</v>
          </cell>
          <cell r="F78">
            <v>4</v>
          </cell>
        </row>
        <row r="79">
          <cell r="A79" t="str">
            <v>BS05340000</v>
          </cell>
          <cell r="B79" t="str">
            <v>OthBndsNotes&amp;DebentTrdA/C Enc</v>
          </cell>
          <cell r="C79">
            <v>80</v>
          </cell>
          <cell r="D79" t="str">
            <v>Assets</v>
          </cell>
          <cell r="E79" t="str">
            <v>BS</v>
          </cell>
          <cell r="F79">
            <v>4</v>
          </cell>
        </row>
        <row r="80">
          <cell r="A80" t="str">
            <v>BS05350000</v>
          </cell>
          <cell r="B80" t="str">
            <v>Certificates of Dep.-Trd A/C Enc</v>
          </cell>
          <cell r="C80">
            <v>80</v>
          </cell>
          <cell r="D80" t="str">
            <v>Assets</v>
          </cell>
          <cell r="E80" t="str">
            <v>BS</v>
          </cell>
          <cell r="F80">
            <v>4</v>
          </cell>
        </row>
        <row r="81">
          <cell r="A81" t="str">
            <v>BS05360000</v>
          </cell>
          <cell r="B81" t="str">
            <v>Commercial Paper-Trd A/C Enc</v>
          </cell>
          <cell r="C81">
            <v>80</v>
          </cell>
          <cell r="D81" t="str">
            <v>Assets</v>
          </cell>
          <cell r="E81" t="str">
            <v>BS</v>
          </cell>
          <cell r="F81">
            <v>4</v>
          </cell>
        </row>
        <row r="82">
          <cell r="A82" t="str">
            <v>BS05370000</v>
          </cell>
          <cell r="B82" t="str">
            <v>BankersAcceptances-Trad A/C Enc</v>
          </cell>
          <cell r="C82">
            <v>80</v>
          </cell>
          <cell r="D82" t="str">
            <v>Assets</v>
          </cell>
          <cell r="E82" t="str">
            <v>BS</v>
          </cell>
          <cell r="F82">
            <v>4</v>
          </cell>
        </row>
        <row r="83">
          <cell r="A83" t="str">
            <v>BS05390000</v>
          </cell>
          <cell r="B83" t="str">
            <v>Mtg-BackedSec-TrdA/C(Encumbered)</v>
          </cell>
          <cell r="C83">
            <v>80</v>
          </cell>
          <cell r="D83" t="str">
            <v>Assets</v>
          </cell>
          <cell r="E83" t="str">
            <v>BS</v>
          </cell>
          <cell r="F83">
            <v>4</v>
          </cell>
        </row>
        <row r="84">
          <cell r="A84" t="str">
            <v>BS05400000</v>
          </cell>
          <cell r="B84" t="str">
            <v>States&amp;PoliticalSubDivs Trad Enc</v>
          </cell>
          <cell r="C84">
            <v>80</v>
          </cell>
          <cell r="D84" t="str">
            <v>Assets</v>
          </cell>
          <cell r="E84" t="str">
            <v>BS</v>
          </cell>
          <cell r="F84">
            <v>4</v>
          </cell>
        </row>
        <row r="85">
          <cell r="A85" t="str">
            <v>BS05410000</v>
          </cell>
          <cell r="B85" t="str">
            <v>ForeignGovt SecsTradEnc</v>
          </cell>
          <cell r="C85">
            <v>80</v>
          </cell>
          <cell r="D85" t="str">
            <v>Assets</v>
          </cell>
          <cell r="E85" t="str">
            <v>BS</v>
          </cell>
          <cell r="F85">
            <v>4</v>
          </cell>
        </row>
        <row r="86">
          <cell r="A86" t="str">
            <v>BS05420000</v>
          </cell>
          <cell r="B86" t="str">
            <v>Equity Securities-Trd A/C Enc</v>
          </cell>
          <cell r="C86">
            <v>80</v>
          </cell>
          <cell r="D86" t="str">
            <v>Assets</v>
          </cell>
          <cell r="E86" t="str">
            <v>BS</v>
          </cell>
          <cell r="F86">
            <v>4</v>
          </cell>
        </row>
        <row r="87">
          <cell r="A87" t="str">
            <v>BS05440000</v>
          </cell>
          <cell r="B87" t="str">
            <v>OtherAssetsTradingEncum</v>
          </cell>
          <cell r="C87">
            <v>80</v>
          </cell>
          <cell r="D87" t="str">
            <v>Assets</v>
          </cell>
          <cell r="E87" t="str">
            <v>BS</v>
          </cell>
          <cell r="F87">
            <v>4</v>
          </cell>
        </row>
        <row r="88">
          <cell r="A88" t="str">
            <v>BS07000000</v>
          </cell>
          <cell r="B88" t="str">
            <v>Consumer Loans</v>
          </cell>
          <cell r="C88">
            <v>80</v>
          </cell>
          <cell r="D88" t="str">
            <v>Assets</v>
          </cell>
          <cell r="E88" t="str">
            <v>BS</v>
          </cell>
          <cell r="F88">
            <v>4</v>
          </cell>
        </row>
        <row r="89">
          <cell r="A89" t="str">
            <v>BS07010000</v>
          </cell>
          <cell r="B89" t="str">
            <v>Loans--Commercial</v>
          </cell>
          <cell r="C89">
            <v>80</v>
          </cell>
          <cell r="D89" t="str">
            <v>Assets</v>
          </cell>
          <cell r="E89" t="str">
            <v>BS</v>
          </cell>
          <cell r="F89">
            <v>4</v>
          </cell>
        </row>
        <row r="90">
          <cell r="A90" t="str">
            <v>BS07020000</v>
          </cell>
          <cell r="B90" t="str">
            <v>Commercial Non - Accrual Loans</v>
          </cell>
          <cell r="C90">
            <v>80</v>
          </cell>
          <cell r="D90" t="str">
            <v>Assets</v>
          </cell>
          <cell r="E90" t="str">
            <v>BS</v>
          </cell>
          <cell r="F90">
            <v>4</v>
          </cell>
        </row>
        <row r="91">
          <cell r="A91" t="str">
            <v>BS07030000</v>
          </cell>
          <cell r="B91" t="str">
            <v>Own Acceptances Discounted</v>
          </cell>
          <cell r="C91">
            <v>80</v>
          </cell>
          <cell r="D91" t="str">
            <v>Assets</v>
          </cell>
          <cell r="E91" t="str">
            <v>BS</v>
          </cell>
          <cell r="F91">
            <v>4</v>
          </cell>
        </row>
        <row r="92">
          <cell r="A92" t="str">
            <v>BS07040000</v>
          </cell>
          <cell r="B92" t="str">
            <v>Renegotiated Commercial Loans</v>
          </cell>
          <cell r="C92">
            <v>80</v>
          </cell>
          <cell r="D92" t="str">
            <v>Assets</v>
          </cell>
          <cell r="E92" t="str">
            <v>BS</v>
          </cell>
          <cell r="F92">
            <v>4</v>
          </cell>
        </row>
        <row r="93">
          <cell r="A93" t="str">
            <v>BS07050000</v>
          </cell>
          <cell r="B93" t="str">
            <v>Bks Their Acct O/Drawn</v>
          </cell>
          <cell r="C93">
            <v>80</v>
          </cell>
          <cell r="D93" t="str">
            <v>Assets</v>
          </cell>
          <cell r="E93" t="str">
            <v>BS</v>
          </cell>
          <cell r="F93">
            <v>4</v>
          </cell>
        </row>
        <row r="94">
          <cell r="A94" t="str">
            <v>BS07060000</v>
          </cell>
          <cell r="B94" t="str">
            <v>Factored Accounts Recievable</v>
          </cell>
          <cell r="C94">
            <v>80</v>
          </cell>
          <cell r="D94" t="str">
            <v>Assets</v>
          </cell>
          <cell r="E94" t="str">
            <v>BS</v>
          </cell>
          <cell r="F94">
            <v>4</v>
          </cell>
        </row>
        <row r="95">
          <cell r="A95" t="str">
            <v>BS07070000</v>
          </cell>
          <cell r="B95" t="str">
            <v>Def G/L  Consumer Loans</v>
          </cell>
          <cell r="C95">
            <v>80</v>
          </cell>
          <cell r="D95" t="str">
            <v>Assets</v>
          </cell>
          <cell r="E95" t="str">
            <v>BS</v>
          </cell>
          <cell r="F95">
            <v>4</v>
          </cell>
        </row>
        <row r="96">
          <cell r="A96" t="str">
            <v>BS07080000</v>
          </cell>
          <cell r="B96" t="str">
            <v>Def G/L Com Loans</v>
          </cell>
          <cell r="C96">
            <v>80</v>
          </cell>
          <cell r="D96" t="str">
            <v>Assets</v>
          </cell>
          <cell r="E96" t="str">
            <v>BS</v>
          </cell>
          <cell r="F96">
            <v>4</v>
          </cell>
        </row>
        <row r="97">
          <cell r="A97" t="str">
            <v>BS07090000</v>
          </cell>
          <cell r="B97" t="str">
            <v>Overdrafts Of Non-Int-Brg DDA-</v>
          </cell>
          <cell r="C97">
            <v>80</v>
          </cell>
          <cell r="D97" t="str">
            <v>Assets</v>
          </cell>
          <cell r="E97" t="str">
            <v>BS</v>
          </cell>
          <cell r="F97">
            <v>4</v>
          </cell>
        </row>
        <row r="98">
          <cell r="A98" t="str">
            <v>BS07090100</v>
          </cell>
          <cell r="B98" t="str">
            <v>STARROverdraftNon-IntBearingDDA</v>
          </cell>
          <cell r="C98">
            <v>80</v>
          </cell>
          <cell r="D98" t="str">
            <v>Assets</v>
          </cell>
          <cell r="E98" t="str">
            <v>BS</v>
          </cell>
          <cell r="F98">
            <v>4</v>
          </cell>
        </row>
        <row r="99">
          <cell r="A99" t="str">
            <v>BS07100000</v>
          </cell>
          <cell r="B99" t="str">
            <v>Consumer Cash Basis Loans</v>
          </cell>
          <cell r="C99">
            <v>80</v>
          </cell>
          <cell r="D99" t="str">
            <v>Assets</v>
          </cell>
          <cell r="E99" t="str">
            <v>BS</v>
          </cell>
          <cell r="F99">
            <v>4</v>
          </cell>
        </row>
        <row r="100">
          <cell r="A100" t="str">
            <v>BS07110000</v>
          </cell>
          <cell r="B100" t="str">
            <v>Commercial Loans Cross Border</v>
          </cell>
          <cell r="C100">
            <v>80</v>
          </cell>
          <cell r="D100" t="str">
            <v>Assets</v>
          </cell>
          <cell r="E100" t="str">
            <v>BS</v>
          </cell>
          <cell r="F100">
            <v>4</v>
          </cell>
        </row>
        <row r="101">
          <cell r="A101" t="str">
            <v>BS07120000</v>
          </cell>
          <cell r="B101" t="str">
            <v>Comm Cash Basis Loans X Border</v>
          </cell>
          <cell r="C101">
            <v>80</v>
          </cell>
          <cell r="D101" t="str">
            <v>Assets</v>
          </cell>
          <cell r="E101" t="str">
            <v>BS</v>
          </cell>
          <cell r="F101">
            <v>4</v>
          </cell>
        </row>
        <row r="102">
          <cell r="A102" t="str">
            <v>BS07130000</v>
          </cell>
          <cell r="B102" t="str">
            <v>Cash Basis Commercial Real Est</v>
          </cell>
          <cell r="C102">
            <v>80</v>
          </cell>
          <cell r="D102" t="str">
            <v>Assets</v>
          </cell>
          <cell r="E102" t="str">
            <v>BS</v>
          </cell>
          <cell r="F102">
            <v>4</v>
          </cell>
        </row>
        <row r="103">
          <cell r="A103" t="str">
            <v>BS07140000</v>
          </cell>
          <cell r="B103" t="str">
            <v>Comm Renog Lns X Borders</v>
          </cell>
          <cell r="C103">
            <v>80</v>
          </cell>
          <cell r="D103" t="str">
            <v>Assets</v>
          </cell>
          <cell r="E103" t="str">
            <v>BS</v>
          </cell>
          <cell r="F103">
            <v>4</v>
          </cell>
        </row>
        <row r="104">
          <cell r="A104" t="str">
            <v>BS07150000</v>
          </cell>
          <cell r="B104" t="str">
            <v>Imp Coll Depen Cons Loan LC/FV</v>
          </cell>
          <cell r="C104">
            <v>80</v>
          </cell>
          <cell r="D104" t="str">
            <v>Assets</v>
          </cell>
          <cell r="E104" t="str">
            <v>BS</v>
          </cell>
          <cell r="F104">
            <v>4</v>
          </cell>
        </row>
        <row r="105">
          <cell r="A105" t="str">
            <v>BS07160000</v>
          </cell>
          <cell r="B105" t="str">
            <v>Imp Coll Depen Com Loans LC/FV</v>
          </cell>
          <cell r="C105">
            <v>80</v>
          </cell>
          <cell r="D105" t="str">
            <v>Assets</v>
          </cell>
          <cell r="E105" t="str">
            <v>BS</v>
          </cell>
          <cell r="F105">
            <v>4</v>
          </cell>
        </row>
        <row r="106">
          <cell r="A106" t="str">
            <v>BS07170000</v>
          </cell>
          <cell r="B106" t="str">
            <v>Imp Coll Depen RE Loans LC/FV</v>
          </cell>
          <cell r="C106">
            <v>80</v>
          </cell>
          <cell r="D106" t="str">
            <v>Assets</v>
          </cell>
          <cell r="E106" t="str">
            <v>BS</v>
          </cell>
          <cell r="F106">
            <v>4</v>
          </cell>
        </row>
        <row r="107">
          <cell r="A107" t="str">
            <v>BS07180000</v>
          </cell>
          <cell r="B107" t="str">
            <v>LnBalRecSOP03-3, CommercialLoans</v>
          </cell>
          <cell r="C107">
            <v>80</v>
          </cell>
          <cell r="D107" t="str">
            <v>Assets</v>
          </cell>
          <cell r="E107" t="str">
            <v>BS</v>
          </cell>
          <cell r="F107">
            <v>4</v>
          </cell>
        </row>
        <row r="108">
          <cell r="A108" t="str">
            <v>BS07190000</v>
          </cell>
          <cell r="B108" t="str">
            <v>CommercialLoansHybFinInstr</v>
          </cell>
          <cell r="C108">
            <v>80</v>
          </cell>
          <cell r="D108" t="str">
            <v>Assets</v>
          </cell>
          <cell r="E108" t="str">
            <v>BS</v>
          </cell>
          <cell r="F108">
            <v>4</v>
          </cell>
        </row>
        <row r="109">
          <cell r="A109" t="str">
            <v>BS07200000</v>
          </cell>
          <cell r="B109" t="str">
            <v>Consumer Loans Held for Sale</v>
          </cell>
          <cell r="C109">
            <v>80</v>
          </cell>
          <cell r="D109" t="str">
            <v>Assets</v>
          </cell>
          <cell r="E109" t="str">
            <v>BS</v>
          </cell>
          <cell r="F109">
            <v>4</v>
          </cell>
        </row>
        <row r="110">
          <cell r="A110" t="str">
            <v>BS07300000</v>
          </cell>
          <cell r="B110" t="str">
            <v>UNAMORTBULKACCTPURCHPREMDISCOU</v>
          </cell>
          <cell r="C110">
            <v>80</v>
          </cell>
          <cell r="D110" t="str">
            <v>Assets</v>
          </cell>
          <cell r="E110" t="str">
            <v>BS</v>
          </cell>
          <cell r="F110">
            <v>4</v>
          </cell>
        </row>
        <row r="111">
          <cell r="A111" t="str">
            <v>BS07320000</v>
          </cell>
          <cell r="B111" t="str">
            <v>Commercial Loans Held for Sale</v>
          </cell>
          <cell r="C111">
            <v>80</v>
          </cell>
          <cell r="D111" t="str">
            <v>Assets</v>
          </cell>
          <cell r="E111" t="str">
            <v>BS</v>
          </cell>
          <cell r="F111">
            <v>4</v>
          </cell>
        </row>
        <row r="112">
          <cell r="A112" t="str">
            <v>BS08010000</v>
          </cell>
          <cell r="B112" t="str">
            <v>Federal Funds Sold</v>
          </cell>
          <cell r="C112">
            <v>80</v>
          </cell>
          <cell r="D112" t="str">
            <v>Assets</v>
          </cell>
          <cell r="E112" t="str">
            <v>BS</v>
          </cell>
          <cell r="F112">
            <v>4</v>
          </cell>
        </row>
        <row r="113">
          <cell r="A113" t="str">
            <v>BS08020000</v>
          </cell>
          <cell r="B113" t="str">
            <v>Sec Pur Under Agree To Repur</v>
          </cell>
          <cell r="C113">
            <v>80</v>
          </cell>
          <cell r="D113" t="str">
            <v>Assets</v>
          </cell>
          <cell r="E113" t="str">
            <v>BS</v>
          </cell>
          <cell r="F113">
            <v>4</v>
          </cell>
        </row>
        <row r="114">
          <cell r="A114" t="str">
            <v>BS08030000</v>
          </cell>
          <cell r="B114" t="str">
            <v>SecsPurch ResaleAgrmts,Encumbrd</v>
          </cell>
          <cell r="C114">
            <v>80</v>
          </cell>
          <cell r="D114" t="str">
            <v>Assets</v>
          </cell>
          <cell r="E114" t="str">
            <v>BS</v>
          </cell>
          <cell r="F114">
            <v>4</v>
          </cell>
        </row>
        <row r="115">
          <cell r="A115" t="str">
            <v>BS08040000</v>
          </cell>
          <cell r="B115" t="str">
            <v>Securities Borrowed vs. Cash</v>
          </cell>
          <cell r="C115">
            <v>80</v>
          </cell>
          <cell r="D115" t="str">
            <v>Assets</v>
          </cell>
          <cell r="E115" t="str">
            <v>BS</v>
          </cell>
          <cell r="F115">
            <v>4</v>
          </cell>
        </row>
        <row r="116">
          <cell r="A116" t="str">
            <v>BS08050000</v>
          </cell>
          <cell r="B116" t="str">
            <v>SecPurUnderResalAgreeHybFinInstr</v>
          </cell>
          <cell r="C116">
            <v>80</v>
          </cell>
          <cell r="D116" t="str">
            <v>Assets</v>
          </cell>
          <cell r="E116" t="str">
            <v>BS</v>
          </cell>
          <cell r="F116">
            <v>4</v>
          </cell>
        </row>
        <row r="117">
          <cell r="A117" t="str">
            <v>BS08100000</v>
          </cell>
          <cell r="B117" t="str">
            <v>Insurance-Value of Ins. in Force</v>
          </cell>
          <cell r="C117">
            <v>80</v>
          </cell>
          <cell r="D117" t="str">
            <v>Assets</v>
          </cell>
          <cell r="E117" t="str">
            <v>BS</v>
          </cell>
          <cell r="F117">
            <v>4</v>
          </cell>
        </row>
        <row r="118">
          <cell r="A118" t="str">
            <v>BS08110000</v>
          </cell>
          <cell r="B118" t="str">
            <v>Insurance-Present Value Profits</v>
          </cell>
          <cell r="C118">
            <v>80</v>
          </cell>
          <cell r="D118" t="str">
            <v>Assets</v>
          </cell>
          <cell r="E118" t="str">
            <v>BS</v>
          </cell>
          <cell r="F118">
            <v>4</v>
          </cell>
        </row>
        <row r="119">
          <cell r="A119" t="str">
            <v>BS08200000</v>
          </cell>
          <cell r="B119" t="str">
            <v>Insur-Assets Hld in Separate Acc</v>
          </cell>
          <cell r="C119">
            <v>80</v>
          </cell>
          <cell r="D119" t="str">
            <v>Assets</v>
          </cell>
          <cell r="E119" t="str">
            <v>BS</v>
          </cell>
          <cell r="F119">
            <v>4</v>
          </cell>
        </row>
        <row r="120">
          <cell r="A120" t="str">
            <v>BS09000000</v>
          </cell>
          <cell r="B120" t="str">
            <v>Cust Liab For Acceptances</v>
          </cell>
          <cell r="C120">
            <v>80</v>
          </cell>
          <cell r="D120" t="str">
            <v>Assets</v>
          </cell>
          <cell r="E120" t="str">
            <v>BS</v>
          </cell>
          <cell r="F120">
            <v>4</v>
          </cell>
        </row>
        <row r="121">
          <cell r="A121" t="str">
            <v>BS11010000</v>
          </cell>
          <cell r="B121" t="str">
            <v>Premises And Installations</v>
          </cell>
          <cell r="C121">
            <v>80</v>
          </cell>
          <cell r="D121" t="str">
            <v>Assets</v>
          </cell>
          <cell r="E121" t="str">
            <v>BS</v>
          </cell>
          <cell r="F121">
            <v>4</v>
          </cell>
        </row>
        <row r="122">
          <cell r="A122" t="str">
            <v>BS11020000</v>
          </cell>
          <cell r="B122" t="str">
            <v>InvestInEquipUnderOperLeases</v>
          </cell>
          <cell r="C122">
            <v>80</v>
          </cell>
          <cell r="D122" t="str">
            <v>Assets</v>
          </cell>
          <cell r="E122" t="str">
            <v>BS</v>
          </cell>
          <cell r="F122">
            <v>4</v>
          </cell>
        </row>
        <row r="123">
          <cell r="A123" t="str">
            <v>BS11030000</v>
          </cell>
          <cell r="B123" t="str">
            <v>FAS143AssetDefRestObligation</v>
          </cell>
          <cell r="C123">
            <v>80</v>
          </cell>
          <cell r="D123" t="str">
            <v>Assets</v>
          </cell>
          <cell r="E123" t="str">
            <v>BS</v>
          </cell>
          <cell r="F123">
            <v>4</v>
          </cell>
        </row>
        <row r="124">
          <cell r="A124" t="str">
            <v>BS11040000</v>
          </cell>
          <cell r="B124" t="str">
            <v>Prems &amp; Instals, Adj To $ Basis</v>
          </cell>
          <cell r="C124">
            <v>80</v>
          </cell>
          <cell r="D124" t="str">
            <v>Assets</v>
          </cell>
          <cell r="E124" t="str">
            <v>BS</v>
          </cell>
          <cell r="F124">
            <v>4</v>
          </cell>
        </row>
        <row r="125">
          <cell r="A125" t="str">
            <v>BS11050000</v>
          </cell>
          <cell r="B125" t="str">
            <v>Furniture And Equipment</v>
          </cell>
          <cell r="C125">
            <v>80</v>
          </cell>
          <cell r="D125" t="str">
            <v>Assets</v>
          </cell>
          <cell r="E125" t="str">
            <v>BS</v>
          </cell>
          <cell r="F125">
            <v>4</v>
          </cell>
        </row>
        <row r="126">
          <cell r="A126" t="str">
            <v>BS11080000</v>
          </cell>
          <cell r="B126" t="str">
            <v>Capital Leases Premises</v>
          </cell>
          <cell r="C126">
            <v>80</v>
          </cell>
          <cell r="D126" t="str">
            <v>Assets</v>
          </cell>
          <cell r="E126" t="str">
            <v>BS</v>
          </cell>
          <cell r="F126">
            <v>4</v>
          </cell>
        </row>
        <row r="127">
          <cell r="A127" t="str">
            <v>BS11090000</v>
          </cell>
          <cell r="B127" t="str">
            <v>Capital Leases, F &amp; E</v>
          </cell>
          <cell r="C127">
            <v>80</v>
          </cell>
          <cell r="D127" t="str">
            <v>Assets</v>
          </cell>
          <cell r="E127" t="str">
            <v>BS</v>
          </cell>
          <cell r="F127">
            <v>4</v>
          </cell>
        </row>
        <row r="128">
          <cell r="A128" t="str">
            <v>BS13060000</v>
          </cell>
          <cell r="B128" t="str">
            <v>Bal To/From Subs/Parent, Net</v>
          </cell>
          <cell r="C128">
            <v>80</v>
          </cell>
          <cell r="D128" t="str">
            <v>Assets</v>
          </cell>
          <cell r="E128" t="str">
            <v>BS</v>
          </cell>
          <cell r="F128">
            <v>4</v>
          </cell>
        </row>
        <row r="129">
          <cell r="A129" t="str">
            <v>BS13070000</v>
          </cell>
          <cell r="B129" t="str">
            <v>Bal To/From  Brchs/Parent, Net</v>
          </cell>
          <cell r="C129">
            <v>80</v>
          </cell>
          <cell r="D129" t="str">
            <v>Assets</v>
          </cell>
          <cell r="E129" t="str">
            <v>BS</v>
          </cell>
          <cell r="F129">
            <v>4</v>
          </cell>
        </row>
        <row r="130">
          <cell r="A130" t="str">
            <v>BS13090000</v>
          </cell>
          <cell r="B130" t="str">
            <v>Intra-Splits Bal Due To/Fr</v>
          </cell>
          <cell r="C130">
            <v>80</v>
          </cell>
          <cell r="D130" t="str">
            <v>Assets</v>
          </cell>
          <cell r="E130" t="str">
            <v>BS</v>
          </cell>
          <cell r="F130">
            <v>4</v>
          </cell>
        </row>
        <row r="131">
          <cell r="A131" t="str">
            <v>BS13100000</v>
          </cell>
          <cell r="B131" t="str">
            <v>Intercompany Dividends</v>
          </cell>
          <cell r="C131">
            <v>80</v>
          </cell>
          <cell r="D131" t="str">
            <v>Assets</v>
          </cell>
          <cell r="E131" t="str">
            <v>BS</v>
          </cell>
          <cell r="F131">
            <v>4</v>
          </cell>
        </row>
        <row r="132">
          <cell r="A132" t="str">
            <v>BS13360000</v>
          </cell>
          <cell r="B132" t="str">
            <v>Inv In Cbk,Restrat'N Of Premium</v>
          </cell>
          <cell r="C132">
            <v>80</v>
          </cell>
          <cell r="D132" t="str">
            <v>Assets</v>
          </cell>
          <cell r="E132" t="str">
            <v>BS</v>
          </cell>
          <cell r="F132">
            <v>4</v>
          </cell>
        </row>
        <row r="133">
          <cell r="A133" t="str">
            <v>BS14500000</v>
          </cell>
          <cell r="B133" t="str">
            <v>Intercompany Investments</v>
          </cell>
          <cell r="C133">
            <v>80</v>
          </cell>
          <cell r="D133" t="str">
            <v>Assets</v>
          </cell>
          <cell r="E133" t="str">
            <v>BS</v>
          </cell>
          <cell r="F133">
            <v>4</v>
          </cell>
        </row>
        <row r="134">
          <cell r="A134" t="str">
            <v>BS14510000</v>
          </cell>
          <cell r="B134" t="str">
            <v>INVESTMENT IN SUBS BREAKAGE</v>
          </cell>
          <cell r="C134">
            <v>80</v>
          </cell>
          <cell r="D134" t="str">
            <v>Assets</v>
          </cell>
          <cell r="E134" t="str">
            <v>BS</v>
          </cell>
          <cell r="F134">
            <v>4</v>
          </cell>
        </row>
        <row r="135">
          <cell r="A135" t="str">
            <v>BS14520000</v>
          </cell>
          <cell r="B135" t="str">
            <v>INVSTMNT IN SBS-UNEARN CMP OOB</v>
          </cell>
          <cell r="C135">
            <v>80</v>
          </cell>
          <cell r="D135" t="str">
            <v>Assets</v>
          </cell>
          <cell r="E135" t="str">
            <v>BS</v>
          </cell>
          <cell r="F135">
            <v>4</v>
          </cell>
        </row>
        <row r="136">
          <cell r="A136" t="str">
            <v>BS14800000</v>
          </cell>
          <cell r="B136" t="str">
            <v>InvestInTrustPreferrSecVehi-Sub</v>
          </cell>
          <cell r="C136">
            <v>80</v>
          </cell>
          <cell r="D136" t="str">
            <v>Assets</v>
          </cell>
          <cell r="E136" t="str">
            <v>BS</v>
          </cell>
          <cell r="F136">
            <v>4</v>
          </cell>
        </row>
        <row r="137">
          <cell r="A137" t="str">
            <v>BS14850000</v>
          </cell>
          <cell r="B137" t="str">
            <v>InvestInTrustPreferredSecVeh-Par</v>
          </cell>
          <cell r="C137">
            <v>80</v>
          </cell>
          <cell r="D137" t="str">
            <v>Assets</v>
          </cell>
          <cell r="E137" t="str">
            <v>BS</v>
          </cell>
          <cell r="F137">
            <v>4</v>
          </cell>
        </row>
        <row r="138">
          <cell r="A138" t="str">
            <v>BS15010000</v>
          </cell>
          <cell r="B138" t="str">
            <v>Goodwill , Unallocated Premium</v>
          </cell>
          <cell r="C138">
            <v>80</v>
          </cell>
          <cell r="D138" t="str">
            <v>Assets</v>
          </cell>
          <cell r="E138" t="str">
            <v>BS</v>
          </cell>
          <cell r="F138">
            <v>4</v>
          </cell>
        </row>
        <row r="139">
          <cell r="A139" t="str">
            <v>BS15030000</v>
          </cell>
          <cell r="B139" t="str">
            <v>Alloc'D Premium On Subs &amp; Afils</v>
          </cell>
          <cell r="C139">
            <v>80</v>
          </cell>
          <cell r="D139" t="str">
            <v>Assets</v>
          </cell>
          <cell r="E139" t="str">
            <v>BS</v>
          </cell>
          <cell r="F139">
            <v>4</v>
          </cell>
        </row>
        <row r="140">
          <cell r="A140" t="str">
            <v>BS15040000</v>
          </cell>
          <cell r="B140" t="str">
            <v>Investment in Parent Company</v>
          </cell>
          <cell r="C140">
            <v>80</v>
          </cell>
          <cell r="D140" t="str">
            <v>Assets</v>
          </cell>
          <cell r="E140" t="str">
            <v>BS</v>
          </cell>
          <cell r="F140">
            <v>4</v>
          </cell>
        </row>
        <row r="141">
          <cell r="A141" t="str">
            <v>BS15050000</v>
          </cell>
          <cell r="B141" t="str">
            <v>Inv In Citicorp Com'l Paper</v>
          </cell>
          <cell r="C141">
            <v>80</v>
          </cell>
          <cell r="D141" t="str">
            <v>Assets</v>
          </cell>
          <cell r="E141" t="str">
            <v>BS</v>
          </cell>
          <cell r="F141">
            <v>4</v>
          </cell>
        </row>
        <row r="142">
          <cell r="A142" t="str">
            <v>BS15060000</v>
          </cell>
          <cell r="B142" t="str">
            <v>InvestInMinOwnedAffilNonMktSec</v>
          </cell>
          <cell r="C142">
            <v>80</v>
          </cell>
          <cell r="D142" t="str">
            <v>Assets</v>
          </cell>
          <cell r="E142" t="str">
            <v>BS</v>
          </cell>
          <cell r="F142">
            <v>4</v>
          </cell>
        </row>
        <row r="143">
          <cell r="A143" t="str">
            <v>BS15090000</v>
          </cell>
          <cell r="B143" t="str">
            <v>InvestInMinOwnedAffilsMktSec</v>
          </cell>
          <cell r="C143">
            <v>80</v>
          </cell>
          <cell r="D143" t="str">
            <v>Assets</v>
          </cell>
          <cell r="E143" t="str">
            <v>BS</v>
          </cell>
          <cell r="F143">
            <v>4</v>
          </cell>
        </row>
        <row r="144">
          <cell r="A144" t="str">
            <v>BS15110000</v>
          </cell>
          <cell r="B144" t="str">
            <v>Inv In CC Bkg Subs, Res Premium</v>
          </cell>
          <cell r="C144">
            <v>80</v>
          </cell>
          <cell r="D144" t="str">
            <v>Assets</v>
          </cell>
          <cell r="E144" t="str">
            <v>BS</v>
          </cell>
          <cell r="F144">
            <v>4</v>
          </cell>
        </row>
        <row r="145">
          <cell r="A145" t="str">
            <v>BS15130000</v>
          </cell>
          <cell r="B145" t="str">
            <v>Invest Uncons Subs Loc Outs US</v>
          </cell>
          <cell r="C145">
            <v>80</v>
          </cell>
          <cell r="D145" t="str">
            <v>Assets</v>
          </cell>
          <cell r="E145" t="str">
            <v>BS</v>
          </cell>
          <cell r="F145">
            <v>4</v>
          </cell>
        </row>
        <row r="146">
          <cell r="A146" t="str">
            <v>BS15140000</v>
          </cell>
          <cell r="B146" t="str">
            <v>Invest Uncons Sub Loc Inside US</v>
          </cell>
          <cell r="C146">
            <v>80</v>
          </cell>
          <cell r="D146" t="str">
            <v>Assets</v>
          </cell>
          <cell r="E146" t="str">
            <v>BS</v>
          </cell>
          <cell r="F146">
            <v>4</v>
          </cell>
        </row>
        <row r="147">
          <cell r="A147" t="str">
            <v>BS15150000</v>
          </cell>
          <cell r="B147" t="str">
            <v>Loans to Minority Owned Affils</v>
          </cell>
          <cell r="C147">
            <v>80</v>
          </cell>
          <cell r="D147" t="str">
            <v>Assets</v>
          </cell>
          <cell r="E147" t="str">
            <v>BS</v>
          </cell>
          <cell r="F147">
            <v>4</v>
          </cell>
        </row>
        <row r="148">
          <cell r="A148" t="str">
            <v>BS15160000</v>
          </cell>
          <cell r="B148" t="str">
            <v>GoodwillUnallocatedPrem-NonAmort</v>
          </cell>
          <cell r="C148">
            <v>80</v>
          </cell>
          <cell r="D148" t="str">
            <v>Assets</v>
          </cell>
          <cell r="E148" t="str">
            <v>BS</v>
          </cell>
          <cell r="F148">
            <v>4</v>
          </cell>
        </row>
        <row r="149">
          <cell r="A149" t="str">
            <v>BS15170000</v>
          </cell>
          <cell r="B149" t="str">
            <v>NetUnamortPurchCredCrdRelation</v>
          </cell>
          <cell r="C149">
            <v>80</v>
          </cell>
          <cell r="D149" t="str">
            <v>Assets</v>
          </cell>
          <cell r="E149" t="str">
            <v>BS</v>
          </cell>
          <cell r="F149">
            <v>4</v>
          </cell>
        </row>
        <row r="150">
          <cell r="A150" t="str">
            <v>BS15180000</v>
          </cell>
          <cell r="B150" t="str">
            <v>NetUnamortCustRelatIntangAsset</v>
          </cell>
          <cell r="C150">
            <v>80</v>
          </cell>
          <cell r="D150" t="str">
            <v>Assets</v>
          </cell>
          <cell r="E150" t="str">
            <v>BS</v>
          </cell>
          <cell r="F150">
            <v>4</v>
          </cell>
        </row>
        <row r="151">
          <cell r="A151" t="str">
            <v>BS15190000</v>
          </cell>
          <cell r="B151" t="str">
            <v>NetUnamortCoreDepositIntangibles</v>
          </cell>
          <cell r="C151">
            <v>80</v>
          </cell>
          <cell r="D151" t="str">
            <v>Assets</v>
          </cell>
          <cell r="E151" t="str">
            <v>BS</v>
          </cell>
          <cell r="F151">
            <v>4</v>
          </cell>
        </row>
        <row r="152">
          <cell r="A152" t="str">
            <v>BS15200000</v>
          </cell>
          <cell r="B152" t="str">
            <v>IntAssetsIndefiniteLivesNonamort</v>
          </cell>
          <cell r="C152">
            <v>80</v>
          </cell>
          <cell r="D152" t="str">
            <v>Assets</v>
          </cell>
          <cell r="E152" t="str">
            <v>BS</v>
          </cell>
          <cell r="F152">
            <v>4</v>
          </cell>
        </row>
        <row r="153">
          <cell r="A153" t="str">
            <v>BS15210000</v>
          </cell>
          <cell r="B153" t="str">
            <v>InvUnconsSubsLocOutsUSNonMktSec</v>
          </cell>
          <cell r="C153">
            <v>80</v>
          </cell>
          <cell r="D153" t="str">
            <v>Assets</v>
          </cell>
          <cell r="E153" t="str">
            <v>BS</v>
          </cell>
          <cell r="F153">
            <v>4</v>
          </cell>
        </row>
        <row r="154">
          <cell r="A154" t="str">
            <v>BS15220000</v>
          </cell>
          <cell r="B154" t="str">
            <v>InvUnconsSubsLocInsidUSNonMktSec</v>
          </cell>
          <cell r="C154">
            <v>80</v>
          </cell>
          <cell r="D154" t="str">
            <v>Assets</v>
          </cell>
          <cell r="E154" t="str">
            <v>BS</v>
          </cell>
          <cell r="F154">
            <v>4</v>
          </cell>
        </row>
        <row r="155">
          <cell r="A155" t="str">
            <v>BS17010000</v>
          </cell>
          <cell r="B155" t="str">
            <v>Investment In Leased Equipment</v>
          </cell>
          <cell r="C155">
            <v>80</v>
          </cell>
          <cell r="D155" t="str">
            <v>Assets</v>
          </cell>
          <cell r="E155" t="str">
            <v>BS</v>
          </cell>
          <cell r="F155">
            <v>4</v>
          </cell>
        </row>
        <row r="156">
          <cell r="A156" t="str">
            <v>BS17020000</v>
          </cell>
          <cell r="B156" t="str">
            <v>InvestInEquipUnderConsOperLease</v>
          </cell>
          <cell r="C156">
            <v>80</v>
          </cell>
          <cell r="D156" t="str">
            <v>Assets</v>
          </cell>
          <cell r="E156" t="str">
            <v>BS</v>
          </cell>
          <cell r="F156">
            <v>4</v>
          </cell>
        </row>
        <row r="157">
          <cell r="A157" t="str">
            <v>BS17030000</v>
          </cell>
          <cell r="B157" t="str">
            <v>Comm.Equipment Lease Receivable</v>
          </cell>
          <cell r="C157">
            <v>80</v>
          </cell>
          <cell r="D157" t="str">
            <v>Assets</v>
          </cell>
          <cell r="E157" t="str">
            <v>BS</v>
          </cell>
          <cell r="F157">
            <v>4</v>
          </cell>
        </row>
        <row r="158">
          <cell r="A158" t="str">
            <v>BS17050000</v>
          </cell>
          <cell r="B158" t="str">
            <v>Resid'L Val Of Comm Leasd Equip</v>
          </cell>
          <cell r="C158">
            <v>80</v>
          </cell>
          <cell r="D158" t="str">
            <v>Assets</v>
          </cell>
          <cell r="E158" t="str">
            <v>BS</v>
          </cell>
          <cell r="F158">
            <v>4</v>
          </cell>
        </row>
        <row r="159">
          <cell r="A159" t="str">
            <v>BS17060000</v>
          </cell>
          <cell r="B159" t="str">
            <v>Unearned Inc Residual Values</v>
          </cell>
          <cell r="C159">
            <v>80</v>
          </cell>
          <cell r="D159" t="str">
            <v>Assets</v>
          </cell>
          <cell r="E159" t="str">
            <v>BS</v>
          </cell>
          <cell r="F159">
            <v>4</v>
          </cell>
        </row>
        <row r="160">
          <cell r="A160" t="str">
            <v>BS17070000</v>
          </cell>
          <cell r="B160" t="str">
            <v>Reserve Cr Losses On Com Leases</v>
          </cell>
          <cell r="C160">
            <v>80</v>
          </cell>
          <cell r="D160" t="str">
            <v>Assets</v>
          </cell>
          <cell r="E160" t="str">
            <v>BS</v>
          </cell>
          <cell r="F160">
            <v>4</v>
          </cell>
        </row>
        <row r="161">
          <cell r="A161" t="str">
            <v>BS17080000</v>
          </cell>
          <cell r="B161" t="str">
            <v>Invest Tax Cr Recievable- Com</v>
          </cell>
          <cell r="C161">
            <v>80</v>
          </cell>
          <cell r="D161" t="str">
            <v>Assets</v>
          </cell>
          <cell r="E161" t="str">
            <v>BS</v>
          </cell>
          <cell r="F161">
            <v>4</v>
          </cell>
        </row>
        <row r="162">
          <cell r="A162" t="str">
            <v>BS17100000</v>
          </cell>
          <cell r="B162" t="str">
            <v>Cash Basis Commercial Leases</v>
          </cell>
          <cell r="C162">
            <v>80</v>
          </cell>
          <cell r="D162" t="str">
            <v>Assets</v>
          </cell>
          <cell r="E162" t="str">
            <v>BS</v>
          </cell>
          <cell r="F162">
            <v>4</v>
          </cell>
        </row>
        <row r="163">
          <cell r="A163" t="str">
            <v>BS17200000</v>
          </cell>
          <cell r="B163" t="str">
            <v>Reneg Commer EquipmtLease Reciev</v>
          </cell>
          <cell r="C163">
            <v>80</v>
          </cell>
          <cell r="D163" t="str">
            <v>Assets</v>
          </cell>
          <cell r="E163" t="str">
            <v>BS</v>
          </cell>
          <cell r="F163">
            <v>4</v>
          </cell>
        </row>
        <row r="164">
          <cell r="A164" t="str">
            <v>BS17300000</v>
          </cell>
          <cell r="B164" t="str">
            <v>RenegotiatedConsEquipLeaseRec</v>
          </cell>
          <cell r="C164">
            <v>80</v>
          </cell>
          <cell r="D164" t="str">
            <v>Assets</v>
          </cell>
          <cell r="E164" t="str">
            <v>BS</v>
          </cell>
          <cell r="F164">
            <v>4</v>
          </cell>
        </row>
        <row r="165">
          <cell r="A165" t="str">
            <v>BS18010000</v>
          </cell>
          <cell r="B165" t="str">
            <v>Inv In Leased Equip - Consumer</v>
          </cell>
          <cell r="C165">
            <v>80</v>
          </cell>
          <cell r="D165" t="str">
            <v>Assets</v>
          </cell>
          <cell r="E165" t="str">
            <v>BS</v>
          </cell>
          <cell r="F165">
            <v>4</v>
          </cell>
        </row>
        <row r="166">
          <cell r="A166" t="str">
            <v>BS18030000</v>
          </cell>
          <cell r="B166" t="str">
            <v>Con Equip Lease Receivable</v>
          </cell>
          <cell r="C166">
            <v>80</v>
          </cell>
          <cell r="D166" t="str">
            <v>Assets</v>
          </cell>
          <cell r="E166" t="str">
            <v>BS</v>
          </cell>
          <cell r="F166">
            <v>4</v>
          </cell>
        </row>
        <row r="167">
          <cell r="A167" t="str">
            <v>BS18070000</v>
          </cell>
          <cell r="B167" t="str">
            <v>Res Cr Losses On Con Leases</v>
          </cell>
          <cell r="C167">
            <v>80</v>
          </cell>
          <cell r="D167" t="str">
            <v>Assets</v>
          </cell>
          <cell r="E167" t="str">
            <v>BS</v>
          </cell>
          <cell r="F167">
            <v>4</v>
          </cell>
        </row>
        <row r="168">
          <cell r="A168" t="str">
            <v>BS18080000</v>
          </cell>
          <cell r="B168" t="str">
            <v>Inv Tx Cr Recievable- Consumer</v>
          </cell>
          <cell r="C168">
            <v>80</v>
          </cell>
          <cell r="D168" t="str">
            <v>Assets</v>
          </cell>
          <cell r="E168" t="str">
            <v>BS</v>
          </cell>
          <cell r="F168">
            <v>4</v>
          </cell>
        </row>
        <row r="169">
          <cell r="A169" t="str">
            <v>BS18100000</v>
          </cell>
          <cell r="B169" t="str">
            <v>Cash Basis Consumer Leases</v>
          </cell>
          <cell r="C169">
            <v>80</v>
          </cell>
          <cell r="D169" t="str">
            <v>Assets</v>
          </cell>
          <cell r="E169" t="str">
            <v>BS</v>
          </cell>
          <cell r="F169">
            <v>4</v>
          </cell>
        </row>
        <row r="170">
          <cell r="A170" t="str">
            <v>BS19010000</v>
          </cell>
          <cell r="B170" t="str">
            <v>Other Real Estate Owned</v>
          </cell>
          <cell r="C170">
            <v>80</v>
          </cell>
          <cell r="D170" t="str">
            <v>Assets</v>
          </cell>
          <cell r="E170" t="str">
            <v>BS</v>
          </cell>
          <cell r="F170">
            <v>4</v>
          </cell>
        </row>
        <row r="171">
          <cell r="A171" t="str">
            <v>BS19020000</v>
          </cell>
          <cell r="B171" t="str">
            <v>Oreo Adj To Us Dollar Basis</v>
          </cell>
          <cell r="C171">
            <v>80</v>
          </cell>
          <cell r="D171" t="str">
            <v>Assets</v>
          </cell>
          <cell r="E171" t="str">
            <v>BS</v>
          </cell>
          <cell r="F171">
            <v>4</v>
          </cell>
        </row>
        <row r="172">
          <cell r="A172" t="str">
            <v>BS19030000</v>
          </cell>
          <cell r="B172" t="str">
            <v>OREO VALUATION ALLOWANCE</v>
          </cell>
          <cell r="C172">
            <v>80</v>
          </cell>
          <cell r="D172" t="str">
            <v>Assets</v>
          </cell>
          <cell r="E172" t="str">
            <v>BS</v>
          </cell>
          <cell r="F172">
            <v>4</v>
          </cell>
        </row>
        <row r="173">
          <cell r="A173" t="str">
            <v>BS19040000</v>
          </cell>
          <cell r="B173" t="str">
            <v>Impaired Cons Assets Pend Disp</v>
          </cell>
          <cell r="C173">
            <v>80</v>
          </cell>
          <cell r="D173" t="str">
            <v>Assets</v>
          </cell>
          <cell r="E173" t="str">
            <v>BS</v>
          </cell>
          <cell r="F173">
            <v>4</v>
          </cell>
        </row>
        <row r="174">
          <cell r="A174" t="str">
            <v>BS19050000</v>
          </cell>
          <cell r="B174" t="str">
            <v>COLLATERAL HELD FOR RESALE</v>
          </cell>
          <cell r="C174">
            <v>80</v>
          </cell>
          <cell r="D174" t="str">
            <v>Assets</v>
          </cell>
          <cell r="E174" t="str">
            <v>BS</v>
          </cell>
          <cell r="F174">
            <v>4</v>
          </cell>
        </row>
        <row r="175">
          <cell r="A175" t="str">
            <v>BS19060000</v>
          </cell>
          <cell r="B175" t="str">
            <v>INTEREST REC ON LOANS -CARDS</v>
          </cell>
          <cell r="C175">
            <v>80</v>
          </cell>
          <cell r="D175" t="str">
            <v>Assets</v>
          </cell>
          <cell r="E175" t="str">
            <v>BS</v>
          </cell>
          <cell r="F175">
            <v>4</v>
          </cell>
        </row>
        <row r="176">
          <cell r="A176" t="str">
            <v>BS19070000</v>
          </cell>
          <cell r="B176" t="str">
            <v>Wht Rec X Border Lns Alt 4-6</v>
          </cell>
          <cell r="C176">
            <v>80</v>
          </cell>
          <cell r="D176" t="str">
            <v>Assets</v>
          </cell>
          <cell r="E176" t="str">
            <v>BS</v>
          </cell>
          <cell r="F176">
            <v>4</v>
          </cell>
        </row>
        <row r="177">
          <cell r="A177" t="str">
            <v>BS19080000</v>
          </cell>
          <cell r="B177" t="str">
            <v>Ienc Cross Border Loans</v>
          </cell>
          <cell r="C177">
            <v>80</v>
          </cell>
          <cell r="D177" t="str">
            <v>Assets</v>
          </cell>
          <cell r="E177" t="str">
            <v>BS</v>
          </cell>
          <cell r="F177">
            <v>4</v>
          </cell>
        </row>
        <row r="178">
          <cell r="A178" t="str">
            <v>BS19090000</v>
          </cell>
          <cell r="B178" t="str">
            <v>Loans General</v>
          </cell>
          <cell r="C178">
            <v>80</v>
          </cell>
          <cell r="D178" t="str">
            <v>Assets</v>
          </cell>
          <cell r="E178" t="str">
            <v>BS</v>
          </cell>
          <cell r="F178">
            <v>4</v>
          </cell>
        </row>
        <row r="179">
          <cell r="A179" t="str">
            <v>BS19100000</v>
          </cell>
          <cell r="B179" t="str">
            <v>Int Com &amp; Fees Earned</v>
          </cell>
          <cell r="C179">
            <v>80</v>
          </cell>
          <cell r="D179" t="str">
            <v>Assets</v>
          </cell>
          <cell r="E179" t="str">
            <v>BS</v>
          </cell>
          <cell r="F179">
            <v>4</v>
          </cell>
        </row>
        <row r="180">
          <cell r="A180" t="str">
            <v>BS19110000</v>
          </cell>
          <cell r="B180" t="str">
            <v>Premium Receivable</v>
          </cell>
          <cell r="C180">
            <v>80</v>
          </cell>
          <cell r="D180" t="str">
            <v>Assets</v>
          </cell>
          <cell r="E180" t="str">
            <v>BS</v>
          </cell>
          <cell r="F180">
            <v>4</v>
          </cell>
        </row>
        <row r="181">
          <cell r="A181" t="str">
            <v>BS19120000</v>
          </cell>
          <cell r="B181" t="str">
            <v>Insurance Commissions Recivable</v>
          </cell>
          <cell r="C181">
            <v>80</v>
          </cell>
          <cell r="D181" t="str">
            <v>Assets</v>
          </cell>
          <cell r="E181" t="str">
            <v>BS</v>
          </cell>
          <cell r="F181">
            <v>4</v>
          </cell>
        </row>
        <row r="182">
          <cell r="A182" t="str">
            <v>BS19130000</v>
          </cell>
          <cell r="B182" t="str">
            <v>Reinsurance Recoverable</v>
          </cell>
          <cell r="C182">
            <v>80</v>
          </cell>
          <cell r="D182" t="str">
            <v>Assets</v>
          </cell>
          <cell r="E182" t="str">
            <v>BS</v>
          </cell>
          <cell r="F182">
            <v>4</v>
          </cell>
        </row>
        <row r="183">
          <cell r="A183" t="str">
            <v>BS19140000</v>
          </cell>
          <cell r="B183" t="str">
            <v>Deferred Policy Acquisition Csts</v>
          </cell>
          <cell r="C183">
            <v>80</v>
          </cell>
          <cell r="D183" t="str">
            <v>Assets</v>
          </cell>
          <cell r="E183" t="str">
            <v>BS</v>
          </cell>
          <cell r="F183">
            <v>4</v>
          </cell>
        </row>
        <row r="184">
          <cell r="A184" t="str">
            <v>BS19150000</v>
          </cell>
          <cell r="B184" t="str">
            <v>IENC Trad Single Ccy IRCA</v>
          </cell>
          <cell r="C184">
            <v>80</v>
          </cell>
          <cell r="D184" t="str">
            <v>Assets</v>
          </cell>
          <cell r="E184" t="str">
            <v>BS</v>
          </cell>
          <cell r="F184">
            <v>4</v>
          </cell>
        </row>
        <row r="185">
          <cell r="A185" t="str">
            <v>BS19160000</v>
          </cell>
          <cell r="B185" t="str">
            <v>IENC Trading Cross Ccy Swap</v>
          </cell>
          <cell r="C185">
            <v>80</v>
          </cell>
          <cell r="D185" t="str">
            <v>Assets</v>
          </cell>
          <cell r="E185" t="str">
            <v>BS</v>
          </cell>
          <cell r="F185">
            <v>4</v>
          </cell>
        </row>
        <row r="186">
          <cell r="A186" t="str">
            <v>BS19170000</v>
          </cell>
          <cell r="B186" t="str">
            <v>Receivables fm Brkr-Int,Com,Fees</v>
          </cell>
          <cell r="C186">
            <v>80</v>
          </cell>
          <cell r="D186" t="str">
            <v>Assets</v>
          </cell>
          <cell r="E186" t="str">
            <v>BS</v>
          </cell>
          <cell r="F186">
            <v>4</v>
          </cell>
        </row>
        <row r="187">
          <cell r="A187" t="str">
            <v>BS19180000</v>
          </cell>
          <cell r="B187" t="str">
            <v>Chgback/Rcvb-Dealers/Manufact</v>
          </cell>
          <cell r="C187">
            <v>80</v>
          </cell>
          <cell r="D187" t="str">
            <v>Assets</v>
          </cell>
          <cell r="E187" t="str">
            <v>BS</v>
          </cell>
          <cell r="F187">
            <v>4</v>
          </cell>
        </row>
        <row r="188">
          <cell r="A188" t="str">
            <v>BS19190000</v>
          </cell>
          <cell r="B188" t="str">
            <v>OREO-TLA</v>
          </cell>
          <cell r="C188">
            <v>80</v>
          </cell>
          <cell r="D188" t="str">
            <v>Assets</v>
          </cell>
          <cell r="E188" t="str">
            <v>BS</v>
          </cell>
          <cell r="F188">
            <v>4</v>
          </cell>
        </row>
        <row r="189">
          <cell r="A189" t="str">
            <v>BS19200000</v>
          </cell>
          <cell r="B189" t="str">
            <v>Mortgage Loans - TLA</v>
          </cell>
          <cell r="C189">
            <v>80</v>
          </cell>
          <cell r="D189" t="str">
            <v>Assets</v>
          </cell>
          <cell r="E189" t="str">
            <v>BS</v>
          </cell>
          <cell r="F189">
            <v>4</v>
          </cell>
        </row>
        <row r="190">
          <cell r="A190" t="str">
            <v>BS19210000</v>
          </cell>
          <cell r="B190" t="str">
            <v>Deferred Comp Asset - CAM</v>
          </cell>
          <cell r="C190">
            <v>80</v>
          </cell>
          <cell r="D190" t="str">
            <v>Assets</v>
          </cell>
          <cell r="E190" t="str">
            <v>BS</v>
          </cell>
          <cell r="F190">
            <v>4</v>
          </cell>
        </row>
        <row r="191">
          <cell r="A191" t="str">
            <v>BS19220000</v>
          </cell>
          <cell r="B191" t="str">
            <v>Deferred Comp Asset-COP-YTD</v>
          </cell>
          <cell r="C191">
            <v>80</v>
          </cell>
          <cell r="D191" t="str">
            <v>Assets</v>
          </cell>
          <cell r="E191" t="str">
            <v>BS</v>
          </cell>
          <cell r="F191">
            <v>4</v>
          </cell>
        </row>
        <row r="192">
          <cell r="A192" t="str">
            <v>BS19230000</v>
          </cell>
          <cell r="B192" t="str">
            <v>Brkge Receivables from Customers</v>
          </cell>
          <cell r="C192">
            <v>80</v>
          </cell>
          <cell r="D192" t="str">
            <v>Assets</v>
          </cell>
          <cell r="E192" t="str">
            <v>BS</v>
          </cell>
          <cell r="F192">
            <v>4</v>
          </cell>
        </row>
        <row r="193">
          <cell r="A193" t="str">
            <v>BS19240000</v>
          </cell>
          <cell r="B193" t="str">
            <v>Receivables fm Brkrs-Oth Ass 3Pt</v>
          </cell>
          <cell r="C193">
            <v>80</v>
          </cell>
          <cell r="D193" t="str">
            <v>Assets</v>
          </cell>
          <cell r="E193" t="str">
            <v>BS</v>
          </cell>
          <cell r="F193">
            <v>4</v>
          </cell>
        </row>
        <row r="194">
          <cell r="A194" t="str">
            <v>BS19260000</v>
          </cell>
          <cell r="B194" t="str">
            <v>Unearned Compensation Asset</v>
          </cell>
          <cell r="C194">
            <v>80</v>
          </cell>
          <cell r="D194" t="str">
            <v>Assets</v>
          </cell>
          <cell r="E194" t="str">
            <v>BS</v>
          </cell>
          <cell r="F194">
            <v>4</v>
          </cell>
        </row>
        <row r="195">
          <cell r="A195" t="str">
            <v>BS19260100</v>
          </cell>
          <cell r="B195" t="str">
            <v>DefCompAssetsNonRetEligiEmployee</v>
          </cell>
          <cell r="C195">
            <v>80</v>
          </cell>
          <cell r="D195" t="str">
            <v>Assets</v>
          </cell>
          <cell r="E195" t="str">
            <v>BS</v>
          </cell>
          <cell r="F195">
            <v>4</v>
          </cell>
        </row>
        <row r="196">
          <cell r="A196" t="str">
            <v>BS19260200</v>
          </cell>
          <cell r="B196" t="str">
            <v>DefCompAssetsRetEligEmpRule60/75</v>
          </cell>
          <cell r="C196">
            <v>80</v>
          </cell>
          <cell r="D196" t="str">
            <v>Assets</v>
          </cell>
          <cell r="E196" t="str">
            <v>BS</v>
          </cell>
          <cell r="F196">
            <v>4</v>
          </cell>
        </row>
        <row r="197">
          <cell r="A197" t="str">
            <v>BS19260300</v>
          </cell>
          <cell r="B197" t="str">
            <v>ContraDeferredCompAssetsDAUOnly</v>
          </cell>
          <cell r="C197">
            <v>80</v>
          </cell>
          <cell r="D197" t="str">
            <v>Assets</v>
          </cell>
          <cell r="E197" t="str">
            <v>BS</v>
          </cell>
          <cell r="F197">
            <v>4</v>
          </cell>
        </row>
        <row r="198">
          <cell r="A198" t="str">
            <v>BS19270000</v>
          </cell>
          <cell r="B198" t="str">
            <v>Intang Assts.Mortgage Serv Rght</v>
          </cell>
          <cell r="C198">
            <v>80</v>
          </cell>
          <cell r="D198" t="str">
            <v>Assets</v>
          </cell>
          <cell r="E198" t="str">
            <v>BS</v>
          </cell>
          <cell r="F198">
            <v>4</v>
          </cell>
        </row>
        <row r="199">
          <cell r="A199" t="str">
            <v>BS19280000</v>
          </cell>
          <cell r="B199" t="str">
            <v>All Other Intangible Assets</v>
          </cell>
          <cell r="C199">
            <v>80</v>
          </cell>
          <cell r="D199" t="str">
            <v>Assets</v>
          </cell>
          <cell r="E199" t="str">
            <v>BS</v>
          </cell>
          <cell r="F199">
            <v>4</v>
          </cell>
        </row>
        <row r="200">
          <cell r="A200" t="str">
            <v>BS19290000</v>
          </cell>
          <cell r="B200" t="str">
            <v>Other Assets</v>
          </cell>
          <cell r="C200">
            <v>80</v>
          </cell>
          <cell r="D200" t="str">
            <v>Assets</v>
          </cell>
          <cell r="E200" t="str">
            <v>BS</v>
          </cell>
          <cell r="F200">
            <v>4</v>
          </cell>
        </row>
        <row r="201">
          <cell r="A201" t="str">
            <v>BS19300000</v>
          </cell>
          <cell r="B201" t="str">
            <v>NotesRecFromAffiliateForCCSubs</v>
          </cell>
          <cell r="C201">
            <v>80</v>
          </cell>
          <cell r="D201" t="str">
            <v>Assets</v>
          </cell>
          <cell r="E201" t="str">
            <v>BS</v>
          </cell>
          <cell r="F201">
            <v>4</v>
          </cell>
        </row>
        <row r="202">
          <cell r="A202" t="str">
            <v>BS19310000</v>
          </cell>
          <cell r="B202" t="str">
            <v>Def G/L Futures, Other Assets</v>
          </cell>
          <cell r="C202">
            <v>80</v>
          </cell>
          <cell r="D202" t="str">
            <v>Assets</v>
          </cell>
          <cell r="E202" t="str">
            <v>BS</v>
          </cell>
          <cell r="F202">
            <v>4</v>
          </cell>
        </row>
        <row r="203">
          <cell r="A203" t="str">
            <v>BS19320000</v>
          </cell>
          <cell r="B203" t="str">
            <v>PurSoftwareInUseAndBeingAmortize</v>
          </cell>
          <cell r="C203">
            <v>80</v>
          </cell>
          <cell r="D203" t="str">
            <v>Assets</v>
          </cell>
          <cell r="E203" t="str">
            <v>BS</v>
          </cell>
          <cell r="F203">
            <v>4</v>
          </cell>
        </row>
        <row r="204">
          <cell r="A204" t="str">
            <v>BS19330000</v>
          </cell>
          <cell r="B204" t="str">
            <v>PurchSoftwareNotBeingAmortized</v>
          </cell>
          <cell r="C204">
            <v>80</v>
          </cell>
          <cell r="D204" t="str">
            <v>Assets</v>
          </cell>
          <cell r="E204" t="str">
            <v>BS</v>
          </cell>
          <cell r="F204">
            <v>4</v>
          </cell>
        </row>
        <row r="205">
          <cell r="A205" t="str">
            <v>BS19340000</v>
          </cell>
          <cell r="B205" t="str">
            <v>DevelSoftwareBeingAmortized</v>
          </cell>
          <cell r="C205">
            <v>80</v>
          </cell>
          <cell r="D205" t="str">
            <v>Assets</v>
          </cell>
          <cell r="E205" t="str">
            <v>BS</v>
          </cell>
          <cell r="F205">
            <v>4</v>
          </cell>
        </row>
        <row r="206">
          <cell r="A206" t="str">
            <v>BS19350000</v>
          </cell>
          <cell r="B206" t="str">
            <v>Purch/Intl Application Software</v>
          </cell>
          <cell r="C206">
            <v>80</v>
          </cell>
          <cell r="D206" t="str">
            <v>Assets</v>
          </cell>
          <cell r="E206" t="str">
            <v>BS</v>
          </cell>
          <cell r="F206">
            <v>4</v>
          </cell>
        </row>
        <row r="207">
          <cell r="A207" t="str">
            <v>BS19360000</v>
          </cell>
          <cell r="B207" t="str">
            <v>DevelSoftwareNotBeingAmortized</v>
          </cell>
          <cell r="C207">
            <v>80</v>
          </cell>
          <cell r="D207" t="str">
            <v>Assets</v>
          </cell>
          <cell r="E207" t="str">
            <v>BS</v>
          </cell>
          <cell r="F207">
            <v>4</v>
          </cell>
        </row>
        <row r="208">
          <cell r="A208" t="str">
            <v>BS19370000</v>
          </cell>
          <cell r="B208" t="str">
            <v>Deferred Compensation Asset, CAI</v>
          </cell>
          <cell r="C208">
            <v>80</v>
          </cell>
          <cell r="D208" t="str">
            <v>Assets</v>
          </cell>
          <cell r="E208" t="str">
            <v>BS</v>
          </cell>
          <cell r="F208">
            <v>4</v>
          </cell>
        </row>
        <row r="209">
          <cell r="A209" t="str">
            <v>BS19380000</v>
          </cell>
          <cell r="B209" t="str">
            <v>Corp Stck Aqrd Setl Trbld Ln AFS</v>
          </cell>
          <cell r="C209">
            <v>80</v>
          </cell>
          <cell r="D209" t="str">
            <v>Assets</v>
          </cell>
          <cell r="E209" t="str">
            <v>BS</v>
          </cell>
          <cell r="F209">
            <v>4</v>
          </cell>
        </row>
        <row r="210">
          <cell r="A210" t="str">
            <v>BS19390000</v>
          </cell>
          <cell r="B210" t="str">
            <v>Othr Secs Aqrd Setl Trbld Ln AFS</v>
          </cell>
          <cell r="C210">
            <v>80</v>
          </cell>
          <cell r="D210" t="str">
            <v>Assets</v>
          </cell>
          <cell r="E210" t="str">
            <v>BS</v>
          </cell>
          <cell r="F210">
            <v>4</v>
          </cell>
        </row>
        <row r="211">
          <cell r="A211" t="str">
            <v>BS19400000</v>
          </cell>
          <cell r="B211" t="str">
            <v>Accrued Fgn Tax,Deferred Asset</v>
          </cell>
          <cell r="C211">
            <v>80</v>
          </cell>
          <cell r="D211" t="str">
            <v>Assets</v>
          </cell>
          <cell r="E211" t="str">
            <v>BS</v>
          </cell>
          <cell r="F211">
            <v>4</v>
          </cell>
        </row>
        <row r="212">
          <cell r="A212" t="str">
            <v>BS19410000</v>
          </cell>
          <cell r="B212" t="str">
            <v>Accrued Fgn Tax Deferred Asset</v>
          </cell>
          <cell r="C212">
            <v>80</v>
          </cell>
          <cell r="D212" t="str">
            <v>Assets</v>
          </cell>
          <cell r="E212" t="str">
            <v>BS</v>
          </cell>
          <cell r="F212">
            <v>4</v>
          </cell>
        </row>
        <row r="213">
          <cell r="A213" t="str">
            <v>BS19410100</v>
          </cell>
          <cell r="B213" t="str">
            <v>ACC FgnInc tax FAS115 reclass</v>
          </cell>
          <cell r="C213">
            <v>80</v>
          </cell>
          <cell r="D213" t="str">
            <v>Assets</v>
          </cell>
          <cell r="E213" t="str">
            <v>BS</v>
          </cell>
          <cell r="F213">
            <v>4</v>
          </cell>
        </row>
        <row r="214">
          <cell r="A214" t="str">
            <v>BS19410200</v>
          </cell>
          <cell r="B214" t="str">
            <v>Deferred Asset-Interest Related</v>
          </cell>
          <cell r="C214">
            <v>80</v>
          </cell>
          <cell r="D214" t="str">
            <v>Assets</v>
          </cell>
          <cell r="E214" t="str">
            <v>BS</v>
          </cell>
          <cell r="F214">
            <v>4</v>
          </cell>
        </row>
        <row r="215">
          <cell r="A215" t="str">
            <v>BS19410300</v>
          </cell>
          <cell r="B215" t="str">
            <v>Deferred Asset-Leasing</v>
          </cell>
          <cell r="C215">
            <v>80</v>
          </cell>
          <cell r="D215" t="str">
            <v>Assets</v>
          </cell>
          <cell r="E215" t="str">
            <v>BS</v>
          </cell>
          <cell r="F215">
            <v>4</v>
          </cell>
        </row>
        <row r="216">
          <cell r="A216" t="str">
            <v>BS19410400</v>
          </cell>
          <cell r="B216" t="str">
            <v>Deferred Asset-Derivative</v>
          </cell>
          <cell r="C216">
            <v>80</v>
          </cell>
          <cell r="D216" t="str">
            <v>Assets</v>
          </cell>
          <cell r="E216" t="str">
            <v>BS</v>
          </cell>
          <cell r="F216">
            <v>4</v>
          </cell>
        </row>
        <row r="217">
          <cell r="A217" t="str">
            <v>BS19410500</v>
          </cell>
          <cell r="B217" t="str">
            <v>Deferred Asset-Venture Capital</v>
          </cell>
          <cell r="C217">
            <v>80</v>
          </cell>
          <cell r="D217" t="str">
            <v>Assets</v>
          </cell>
          <cell r="E217" t="str">
            <v>BS</v>
          </cell>
          <cell r="F217">
            <v>4</v>
          </cell>
        </row>
        <row r="218">
          <cell r="A218" t="str">
            <v>BS19410600</v>
          </cell>
          <cell r="B218" t="str">
            <v>Deferred Asset-Restructure</v>
          </cell>
          <cell r="C218">
            <v>80</v>
          </cell>
          <cell r="D218" t="str">
            <v>Assets</v>
          </cell>
          <cell r="E218" t="str">
            <v>BS</v>
          </cell>
          <cell r="F218">
            <v>4</v>
          </cell>
        </row>
        <row r="219">
          <cell r="A219" t="str">
            <v>BS19410700</v>
          </cell>
          <cell r="B219" t="str">
            <v>Deferred Asset-Ins Reserves</v>
          </cell>
          <cell r="C219">
            <v>80</v>
          </cell>
          <cell r="D219" t="str">
            <v>Assets</v>
          </cell>
          <cell r="E219" t="str">
            <v>BS</v>
          </cell>
          <cell r="F219">
            <v>4</v>
          </cell>
        </row>
        <row r="220">
          <cell r="A220" t="str">
            <v>BS19410800</v>
          </cell>
          <cell r="B220" t="str">
            <v>Deferred Asset-Fixed Assets</v>
          </cell>
          <cell r="C220">
            <v>80</v>
          </cell>
          <cell r="D220" t="str">
            <v>Assets</v>
          </cell>
          <cell r="E220" t="str">
            <v>BS</v>
          </cell>
          <cell r="F220">
            <v>4</v>
          </cell>
        </row>
        <row r="221">
          <cell r="A221" t="str">
            <v>BS19410900</v>
          </cell>
          <cell r="B221" t="str">
            <v>Deferred Asset-Deferred Comp</v>
          </cell>
          <cell r="C221">
            <v>80</v>
          </cell>
          <cell r="D221" t="str">
            <v>Assets</v>
          </cell>
          <cell r="E221" t="str">
            <v>BS</v>
          </cell>
          <cell r="F221">
            <v>4</v>
          </cell>
        </row>
        <row r="222">
          <cell r="A222" t="str">
            <v>BS19411000</v>
          </cell>
          <cell r="B222" t="str">
            <v>Deferred Asset-Fees</v>
          </cell>
          <cell r="C222">
            <v>80</v>
          </cell>
          <cell r="D222" t="str">
            <v>Assets</v>
          </cell>
          <cell r="E222" t="str">
            <v>BS</v>
          </cell>
          <cell r="F222">
            <v>4</v>
          </cell>
        </row>
        <row r="223">
          <cell r="A223" t="str">
            <v>BS19411100</v>
          </cell>
          <cell r="B223" t="str">
            <v>Deferred Asset-Amort Intangibles</v>
          </cell>
          <cell r="C223">
            <v>80</v>
          </cell>
          <cell r="D223" t="str">
            <v>Assets</v>
          </cell>
          <cell r="E223" t="str">
            <v>BS</v>
          </cell>
          <cell r="F223">
            <v>4</v>
          </cell>
        </row>
        <row r="224">
          <cell r="A224" t="str">
            <v>BS19411200</v>
          </cell>
          <cell r="B224" t="str">
            <v>Deferred Asset-Other</v>
          </cell>
          <cell r="C224">
            <v>80</v>
          </cell>
          <cell r="D224" t="str">
            <v>Assets</v>
          </cell>
          <cell r="E224" t="str">
            <v>BS</v>
          </cell>
          <cell r="F224">
            <v>4</v>
          </cell>
        </row>
        <row r="225">
          <cell r="A225" t="str">
            <v>BS19411300</v>
          </cell>
          <cell r="B225" t="str">
            <v>Deferred Asset-Loss Carryforward</v>
          </cell>
          <cell r="C225">
            <v>80</v>
          </cell>
          <cell r="D225" t="str">
            <v>Assets</v>
          </cell>
          <cell r="E225" t="str">
            <v>BS</v>
          </cell>
          <cell r="F225">
            <v>4</v>
          </cell>
        </row>
        <row r="226">
          <cell r="A226" t="str">
            <v>BS19411400</v>
          </cell>
          <cell r="B226" t="str">
            <v>Deferred Asset-Translation</v>
          </cell>
          <cell r="C226">
            <v>80</v>
          </cell>
          <cell r="D226" t="str">
            <v>Assets</v>
          </cell>
          <cell r="E226" t="str">
            <v>BS</v>
          </cell>
          <cell r="F226">
            <v>4</v>
          </cell>
        </row>
        <row r="227">
          <cell r="A227" t="str">
            <v>BS19411500</v>
          </cell>
          <cell r="B227" t="str">
            <v>Deferred Asset-Unrem Fgn Inc</v>
          </cell>
          <cell r="C227">
            <v>80</v>
          </cell>
          <cell r="D227" t="str">
            <v>Assets</v>
          </cell>
          <cell r="E227" t="str">
            <v>BS</v>
          </cell>
          <cell r="F227">
            <v>4</v>
          </cell>
        </row>
        <row r="228">
          <cell r="A228" t="str">
            <v>BS19420000</v>
          </cell>
          <cell r="B228" t="str">
            <v>Accrued US Fed Inc Tax Cur Asset</v>
          </cell>
          <cell r="C228">
            <v>80</v>
          </cell>
          <cell r="D228" t="str">
            <v>Assets</v>
          </cell>
          <cell r="E228" t="str">
            <v>BS</v>
          </cell>
          <cell r="F228">
            <v>4</v>
          </cell>
        </row>
        <row r="229">
          <cell r="A229" t="str">
            <v>BS19430000</v>
          </cell>
          <cell r="B229" t="str">
            <v>Accrued US Fed Inc Tax Def Asset</v>
          </cell>
          <cell r="C229">
            <v>80</v>
          </cell>
          <cell r="D229" t="str">
            <v>Assets</v>
          </cell>
          <cell r="E229" t="str">
            <v>BS</v>
          </cell>
          <cell r="F229">
            <v>4</v>
          </cell>
        </row>
        <row r="230">
          <cell r="A230" t="str">
            <v>BS19440000</v>
          </cell>
          <cell r="B230" t="str">
            <v>Accrued US Fed Inc Tax Cur Asset</v>
          </cell>
          <cell r="C230">
            <v>80</v>
          </cell>
          <cell r="D230" t="str">
            <v>Assets</v>
          </cell>
          <cell r="E230" t="str">
            <v>BS</v>
          </cell>
          <cell r="F230">
            <v>4</v>
          </cell>
        </row>
        <row r="231">
          <cell r="A231" t="str">
            <v>BS19450000</v>
          </cell>
          <cell r="B231" t="str">
            <v>Accrued US Fed Inc Tax Def Asset</v>
          </cell>
          <cell r="C231">
            <v>80</v>
          </cell>
          <cell r="D231" t="str">
            <v>Assets</v>
          </cell>
          <cell r="E231" t="str">
            <v>BS</v>
          </cell>
          <cell r="F231">
            <v>4</v>
          </cell>
        </row>
        <row r="232">
          <cell r="A232" t="str">
            <v>BS19460000</v>
          </cell>
          <cell r="B232" t="str">
            <v>Accrued Oth Stat/LocTax CurAsset</v>
          </cell>
          <cell r="C232">
            <v>80</v>
          </cell>
          <cell r="D232" t="str">
            <v>Assets</v>
          </cell>
          <cell r="E232" t="str">
            <v>BS</v>
          </cell>
          <cell r="F232">
            <v>4</v>
          </cell>
        </row>
        <row r="233">
          <cell r="A233" t="str">
            <v>BS19470000</v>
          </cell>
          <cell r="B233" t="str">
            <v>Accrued Oth Stat/LocTax DefAsset</v>
          </cell>
          <cell r="C233">
            <v>80</v>
          </cell>
          <cell r="D233" t="str">
            <v>Assets</v>
          </cell>
          <cell r="E233" t="str">
            <v>BS</v>
          </cell>
          <cell r="F233">
            <v>4</v>
          </cell>
        </row>
        <row r="234">
          <cell r="A234" t="str">
            <v>BS19480000</v>
          </cell>
          <cell r="B234" t="str">
            <v>FAS109-Acc Inc Tax, Val Allow CA</v>
          </cell>
          <cell r="C234">
            <v>80</v>
          </cell>
          <cell r="D234" t="str">
            <v>Assets</v>
          </cell>
          <cell r="E234" t="str">
            <v>BS</v>
          </cell>
          <cell r="F234">
            <v>4</v>
          </cell>
        </row>
        <row r="235">
          <cell r="A235" t="str">
            <v>BS19500000</v>
          </cell>
          <cell r="B235" t="str">
            <v>Diff/Fine Deffered Debits-Fin Di</v>
          </cell>
          <cell r="C235">
            <v>80</v>
          </cell>
          <cell r="D235" t="str">
            <v>Assets</v>
          </cell>
          <cell r="E235" t="str">
            <v>BS</v>
          </cell>
          <cell r="F235">
            <v>4</v>
          </cell>
        </row>
        <row r="236">
          <cell r="A236" t="str">
            <v>BS19510000</v>
          </cell>
          <cell r="B236" t="str">
            <v>DefTaxAstCitigroupRedeemPrfStock</v>
          </cell>
          <cell r="C236">
            <v>80</v>
          </cell>
          <cell r="D236" t="str">
            <v>Assets</v>
          </cell>
          <cell r="E236" t="str">
            <v>BS</v>
          </cell>
          <cell r="F236">
            <v>4</v>
          </cell>
        </row>
        <row r="237">
          <cell r="A237" t="str">
            <v>BS19520000</v>
          </cell>
          <cell r="B237" t="str">
            <v>DefTaxAstCitigroupPerpetualPrfSt</v>
          </cell>
          <cell r="C237">
            <v>80</v>
          </cell>
          <cell r="D237" t="str">
            <v>Assets</v>
          </cell>
          <cell r="E237" t="str">
            <v>BS</v>
          </cell>
          <cell r="F237">
            <v>4</v>
          </cell>
        </row>
        <row r="238">
          <cell r="A238" t="str">
            <v>BS19530000</v>
          </cell>
          <cell r="B238" t="str">
            <v>DefTaxAstCitigroupCommonStock</v>
          </cell>
          <cell r="C238">
            <v>80</v>
          </cell>
          <cell r="D238" t="str">
            <v>Assets</v>
          </cell>
          <cell r="E238" t="str">
            <v>BS</v>
          </cell>
          <cell r="F238">
            <v>4</v>
          </cell>
        </row>
        <row r="239">
          <cell r="A239" t="str">
            <v>BS19540000</v>
          </cell>
          <cell r="B239" t="str">
            <v>DefTaxAstCitigrpTreaStk-SSB Unit</v>
          </cell>
          <cell r="C239">
            <v>80</v>
          </cell>
          <cell r="D239" t="str">
            <v>Assets</v>
          </cell>
          <cell r="E239" t="str">
            <v>BS</v>
          </cell>
          <cell r="F239">
            <v>4</v>
          </cell>
        </row>
        <row r="240">
          <cell r="A240" t="str">
            <v>BS19550000</v>
          </cell>
          <cell r="B240" t="str">
            <v>CashCollatProvidForDerivatExp</v>
          </cell>
          <cell r="C240">
            <v>80</v>
          </cell>
          <cell r="D240" t="str">
            <v>Assets</v>
          </cell>
          <cell r="E240" t="str">
            <v>BS</v>
          </cell>
          <cell r="F240">
            <v>4</v>
          </cell>
        </row>
        <row r="241">
          <cell r="A241" t="str">
            <v>BS19560000</v>
          </cell>
          <cell r="B241" t="str">
            <v>DeferredCompAssetForDirectors</v>
          </cell>
          <cell r="C241">
            <v>80</v>
          </cell>
          <cell r="D241" t="str">
            <v>Assets</v>
          </cell>
          <cell r="E241" t="str">
            <v>BS</v>
          </cell>
          <cell r="F241">
            <v>4</v>
          </cell>
        </row>
        <row r="242">
          <cell r="A242" t="str">
            <v>BS19570000</v>
          </cell>
          <cell r="B242" t="str">
            <v>ContraCOPForfeituresDeferredComp</v>
          </cell>
          <cell r="C242">
            <v>80</v>
          </cell>
          <cell r="D242" t="str">
            <v>Assets</v>
          </cell>
          <cell r="E242" t="str">
            <v>BS</v>
          </cell>
          <cell r="F242">
            <v>4</v>
          </cell>
        </row>
        <row r="243">
          <cell r="A243" t="str">
            <v>BS19590000</v>
          </cell>
          <cell r="B243" t="str">
            <v>Real Estate Joint Ventures</v>
          </cell>
          <cell r="C243">
            <v>80</v>
          </cell>
          <cell r="D243" t="str">
            <v>Assets</v>
          </cell>
          <cell r="E243" t="str">
            <v>BS</v>
          </cell>
          <cell r="F243">
            <v>4</v>
          </cell>
        </row>
        <row r="244">
          <cell r="A244" t="str">
            <v>BS19610000</v>
          </cell>
          <cell r="B244" t="str">
            <v>Reval Gains-Single Ccy Ircas</v>
          </cell>
          <cell r="C244">
            <v>80</v>
          </cell>
          <cell r="D244" t="str">
            <v>Assets</v>
          </cell>
          <cell r="E244" t="str">
            <v>BS</v>
          </cell>
          <cell r="F244">
            <v>4</v>
          </cell>
        </row>
        <row r="245">
          <cell r="A245" t="str">
            <v>BS19620000</v>
          </cell>
          <cell r="B245" t="str">
            <v>Reval Gain-Int Rate Fwd Agreemt</v>
          </cell>
          <cell r="C245">
            <v>80</v>
          </cell>
          <cell r="D245" t="str">
            <v>Assets</v>
          </cell>
          <cell r="E245" t="str">
            <v>BS</v>
          </cell>
          <cell r="F245">
            <v>4</v>
          </cell>
        </row>
        <row r="246">
          <cell r="A246" t="str">
            <v>BS19630000</v>
          </cell>
          <cell r="B246" t="str">
            <v>Prem Pd/Reval Gn/Loss Purch Iro</v>
          </cell>
          <cell r="C246">
            <v>80</v>
          </cell>
          <cell r="D246" t="str">
            <v>Assets</v>
          </cell>
          <cell r="E246" t="str">
            <v>BS</v>
          </cell>
          <cell r="F246">
            <v>4</v>
          </cell>
        </row>
        <row r="247">
          <cell r="A247" t="str">
            <v>BS19640000</v>
          </cell>
          <cell r="B247" t="str">
            <v>Reval Gains On X Ccy Swaps</v>
          </cell>
          <cell r="C247">
            <v>80</v>
          </cell>
          <cell r="D247" t="str">
            <v>Assets</v>
          </cell>
          <cell r="E247" t="str">
            <v>BS</v>
          </cell>
          <cell r="F247">
            <v>4</v>
          </cell>
        </row>
        <row r="248">
          <cell r="A248" t="str">
            <v>BS19650000</v>
          </cell>
          <cell r="B248" t="str">
            <v>Reval Gains On Fx Forwards</v>
          </cell>
          <cell r="C248">
            <v>80</v>
          </cell>
          <cell r="D248" t="str">
            <v>Assets</v>
          </cell>
          <cell r="E248" t="str">
            <v>BS</v>
          </cell>
          <cell r="F248">
            <v>4</v>
          </cell>
        </row>
        <row r="249">
          <cell r="A249" t="str">
            <v>BS19660000</v>
          </cell>
          <cell r="B249" t="str">
            <v>Prem Pd&amp; Reval Gns/Lo Purc Fxop</v>
          </cell>
          <cell r="C249">
            <v>80</v>
          </cell>
          <cell r="D249" t="str">
            <v>Assets</v>
          </cell>
          <cell r="E249" t="str">
            <v>BS</v>
          </cell>
          <cell r="F249">
            <v>4</v>
          </cell>
        </row>
        <row r="250">
          <cell r="A250" t="str">
            <v>BS19670000</v>
          </cell>
          <cell r="B250" t="str">
            <v>Prem Paid On Options To Hedge</v>
          </cell>
          <cell r="C250">
            <v>80</v>
          </cell>
          <cell r="D250" t="str">
            <v>Assets</v>
          </cell>
          <cell r="E250" t="str">
            <v>BS</v>
          </cell>
          <cell r="F250">
            <v>4</v>
          </cell>
        </row>
        <row r="251">
          <cell r="A251" t="str">
            <v>BS19680000</v>
          </cell>
          <cell r="B251" t="str">
            <v>Margin A/C Exch Traded Products</v>
          </cell>
          <cell r="C251">
            <v>80</v>
          </cell>
          <cell r="D251" t="str">
            <v>Assets</v>
          </cell>
          <cell r="E251" t="str">
            <v>BS</v>
          </cell>
          <cell r="F251">
            <v>4</v>
          </cell>
        </row>
        <row r="252">
          <cell r="A252" t="str">
            <v>BS19690000</v>
          </cell>
          <cell r="B252" t="str">
            <v>Reval Gains Commod Derivatives</v>
          </cell>
          <cell r="C252">
            <v>80</v>
          </cell>
          <cell r="D252" t="str">
            <v>Assets</v>
          </cell>
          <cell r="E252" t="str">
            <v>BS</v>
          </cell>
          <cell r="F252">
            <v>4</v>
          </cell>
        </row>
        <row r="253">
          <cell r="A253" t="str">
            <v>BS19700000</v>
          </cell>
          <cell r="B253" t="str">
            <v>Reval Gains Equity Derivatives</v>
          </cell>
          <cell r="C253">
            <v>80</v>
          </cell>
          <cell r="D253" t="str">
            <v>Assets</v>
          </cell>
          <cell r="E253" t="str">
            <v>BS</v>
          </cell>
          <cell r="F253">
            <v>4</v>
          </cell>
        </row>
        <row r="254">
          <cell r="A254" t="str">
            <v>BS19710000</v>
          </cell>
          <cell r="B254" t="str">
            <v>Rev Gains Prec.Metal Derivs</v>
          </cell>
          <cell r="C254">
            <v>80</v>
          </cell>
          <cell r="D254" t="str">
            <v>Assets</v>
          </cell>
          <cell r="E254" t="str">
            <v>BS</v>
          </cell>
          <cell r="F254">
            <v>4</v>
          </cell>
        </row>
        <row r="255">
          <cell r="A255" t="str">
            <v>BS19720000</v>
          </cell>
          <cell r="B255" t="str">
            <v>Pr.Pd Rev G/L Com,Eq&amp;PM Opts</v>
          </cell>
          <cell r="C255">
            <v>80</v>
          </cell>
          <cell r="D255" t="str">
            <v>Assets</v>
          </cell>
          <cell r="E255" t="str">
            <v>BS</v>
          </cell>
          <cell r="F255">
            <v>4</v>
          </cell>
        </row>
        <row r="256">
          <cell r="A256" t="str">
            <v>BS19730000</v>
          </cell>
          <cell r="B256" t="str">
            <v>PremPd/RevlG/LPurchEquityOpt3pty</v>
          </cell>
          <cell r="C256">
            <v>80</v>
          </cell>
          <cell r="D256" t="str">
            <v>Assets</v>
          </cell>
          <cell r="E256" t="str">
            <v>BS</v>
          </cell>
          <cell r="F256">
            <v>4</v>
          </cell>
        </row>
        <row r="257">
          <cell r="A257" t="str">
            <v>BS19740000</v>
          </cell>
          <cell r="B257" t="str">
            <v>PremPd/RevlG/LPurchCommodOpt3pty</v>
          </cell>
          <cell r="C257">
            <v>80</v>
          </cell>
          <cell r="D257" t="str">
            <v>Assets</v>
          </cell>
          <cell r="E257" t="str">
            <v>BS</v>
          </cell>
          <cell r="F257">
            <v>4</v>
          </cell>
        </row>
        <row r="258">
          <cell r="A258" t="str">
            <v>BS19750000</v>
          </cell>
          <cell r="B258" t="str">
            <v>CredCrdSecurDueFrmMstTrustFinChg</v>
          </cell>
          <cell r="C258">
            <v>80</v>
          </cell>
          <cell r="D258" t="str">
            <v>Assets</v>
          </cell>
          <cell r="E258" t="str">
            <v>BS</v>
          </cell>
          <cell r="F258">
            <v>4</v>
          </cell>
        </row>
        <row r="259">
          <cell r="A259" t="str">
            <v>BS19760000</v>
          </cell>
          <cell r="B259" t="str">
            <v>(Accrued) Prepaid Pension Expense</v>
          </cell>
          <cell r="C259">
            <v>80</v>
          </cell>
          <cell r="D259" t="str">
            <v>Assets</v>
          </cell>
          <cell r="E259" t="str">
            <v>BS</v>
          </cell>
          <cell r="F259">
            <v>4</v>
          </cell>
        </row>
        <row r="260">
          <cell r="A260" t="str">
            <v>BS19770000</v>
          </cell>
          <cell r="B260" t="str">
            <v>Fails To Deliver (Sales Fail)</v>
          </cell>
          <cell r="C260">
            <v>80</v>
          </cell>
          <cell r="D260" t="str">
            <v>Assets</v>
          </cell>
          <cell r="E260" t="str">
            <v>BS</v>
          </cell>
          <cell r="F260">
            <v>4</v>
          </cell>
        </row>
        <row r="261">
          <cell r="A261" t="str">
            <v>BS19780000</v>
          </cell>
          <cell r="B261" t="str">
            <v>Supense Account - Debit Items</v>
          </cell>
          <cell r="C261">
            <v>80</v>
          </cell>
          <cell r="D261" t="str">
            <v>Assets</v>
          </cell>
          <cell r="E261" t="str">
            <v>BS</v>
          </cell>
          <cell r="F261">
            <v>4</v>
          </cell>
        </row>
        <row r="262">
          <cell r="A262" t="str">
            <v>BS19790000</v>
          </cell>
          <cell r="B262" t="str">
            <v>CGAM FiduciaryMgeFundAssetHeld</v>
          </cell>
          <cell r="C262">
            <v>80</v>
          </cell>
          <cell r="D262" t="str">
            <v>Assets</v>
          </cell>
          <cell r="E262" t="str">
            <v>BS</v>
          </cell>
          <cell r="F262">
            <v>4</v>
          </cell>
        </row>
        <row r="263">
          <cell r="A263" t="str">
            <v>BS19800000</v>
          </cell>
          <cell r="B263" t="str">
            <v>Net Reval Gains Transferrd-Fin39</v>
          </cell>
          <cell r="C263">
            <v>80</v>
          </cell>
          <cell r="D263" t="str">
            <v>Assets</v>
          </cell>
          <cell r="E263" t="str">
            <v>BS</v>
          </cell>
          <cell r="F263">
            <v>4</v>
          </cell>
        </row>
        <row r="264">
          <cell r="A264" t="str">
            <v>BS19810000</v>
          </cell>
          <cell r="B264" t="str">
            <v>Ret Int in Net Reval Gains Trsfr</v>
          </cell>
          <cell r="C264">
            <v>80</v>
          </cell>
          <cell r="D264" t="str">
            <v>Assets</v>
          </cell>
          <cell r="E264" t="str">
            <v>BS</v>
          </cell>
          <cell r="F264">
            <v>4</v>
          </cell>
        </row>
        <row r="265">
          <cell r="A265" t="str">
            <v>BS19820000</v>
          </cell>
          <cell r="B265" t="str">
            <v>Spread Account</v>
          </cell>
          <cell r="C265">
            <v>80</v>
          </cell>
          <cell r="D265" t="str">
            <v>Assets</v>
          </cell>
          <cell r="E265" t="str">
            <v>BS</v>
          </cell>
          <cell r="F265">
            <v>4</v>
          </cell>
        </row>
        <row r="266">
          <cell r="A266" t="str">
            <v>BS19830000</v>
          </cell>
          <cell r="B266" t="str">
            <v>Investments In Funds</v>
          </cell>
          <cell r="C266">
            <v>80</v>
          </cell>
          <cell r="D266" t="str">
            <v>Assets</v>
          </cell>
          <cell r="E266" t="str">
            <v>BS</v>
          </cell>
          <cell r="F266">
            <v>4</v>
          </cell>
        </row>
        <row r="267">
          <cell r="A267" t="str">
            <v>BS19840000</v>
          </cell>
          <cell r="B267" t="str">
            <v>Accounts Receivable</v>
          </cell>
          <cell r="C267">
            <v>80</v>
          </cell>
          <cell r="D267" t="str">
            <v>Assets</v>
          </cell>
          <cell r="E267" t="str">
            <v>BS</v>
          </cell>
          <cell r="F267">
            <v>4</v>
          </cell>
        </row>
        <row r="268">
          <cell r="A268" t="str">
            <v>BS19850000</v>
          </cell>
          <cell r="B268" t="str">
            <v>Prepaid Expense</v>
          </cell>
          <cell r="C268">
            <v>80</v>
          </cell>
          <cell r="D268" t="str">
            <v>Assets</v>
          </cell>
          <cell r="E268" t="str">
            <v>BS</v>
          </cell>
          <cell r="F268">
            <v>4</v>
          </cell>
        </row>
        <row r="269">
          <cell r="A269" t="str">
            <v>BS19860000</v>
          </cell>
          <cell r="B269" t="str">
            <v>RevalGainsOnCrDerSwps&amp;Oth</v>
          </cell>
          <cell r="C269">
            <v>80</v>
          </cell>
          <cell r="D269" t="str">
            <v>Assets</v>
          </cell>
          <cell r="E269" t="str">
            <v>BS</v>
          </cell>
          <cell r="F269">
            <v>4</v>
          </cell>
        </row>
        <row r="270">
          <cell r="A270" t="str">
            <v>BS19870000</v>
          </cell>
          <cell r="B270" t="str">
            <v>MktValOfPurchDefaultOptions</v>
          </cell>
          <cell r="C270">
            <v>80</v>
          </cell>
          <cell r="D270" t="str">
            <v>Assets</v>
          </cell>
          <cell r="E270" t="str">
            <v>BS</v>
          </cell>
          <cell r="F270">
            <v>4</v>
          </cell>
        </row>
        <row r="271">
          <cell r="A271" t="str">
            <v>BS19880000</v>
          </cell>
          <cell r="B271" t="str">
            <v>Firm Cmt Asset Fvhg</v>
          </cell>
          <cell r="C271">
            <v>80</v>
          </cell>
          <cell r="D271" t="str">
            <v>Assets</v>
          </cell>
          <cell r="E271" t="str">
            <v>BS</v>
          </cell>
          <cell r="F271">
            <v>4</v>
          </cell>
        </row>
        <row r="272">
          <cell r="A272" t="str">
            <v>BS19900000</v>
          </cell>
          <cell r="B272" t="str">
            <v>Reval Gain Ir Dr Tr</v>
          </cell>
          <cell r="C272">
            <v>80</v>
          </cell>
          <cell r="D272" t="str">
            <v>Assets</v>
          </cell>
          <cell r="E272" t="str">
            <v>BS</v>
          </cell>
          <cell r="F272">
            <v>4</v>
          </cell>
        </row>
        <row r="273">
          <cell r="A273" t="str">
            <v>BS19910000</v>
          </cell>
          <cell r="B273" t="str">
            <v>Reval Gain Fx Dr Tr</v>
          </cell>
          <cell r="C273">
            <v>80</v>
          </cell>
          <cell r="D273" t="str">
            <v>Assets</v>
          </cell>
          <cell r="E273" t="str">
            <v>BS</v>
          </cell>
          <cell r="F273">
            <v>4</v>
          </cell>
        </row>
        <row r="274">
          <cell r="A274" t="str">
            <v>BS19920000</v>
          </cell>
          <cell r="B274" t="str">
            <v>Reval Gain Cm Dr Tr</v>
          </cell>
          <cell r="C274">
            <v>80</v>
          </cell>
          <cell r="D274" t="str">
            <v>Assets</v>
          </cell>
          <cell r="E274" t="str">
            <v>BS</v>
          </cell>
          <cell r="F274">
            <v>4</v>
          </cell>
        </row>
        <row r="275">
          <cell r="A275" t="str">
            <v>BS19930000</v>
          </cell>
          <cell r="B275" t="str">
            <v>Reval Gain Eq Dr Tr</v>
          </cell>
          <cell r="C275">
            <v>80</v>
          </cell>
          <cell r="D275" t="str">
            <v>Assets</v>
          </cell>
          <cell r="E275" t="str">
            <v>BS</v>
          </cell>
          <cell r="F275">
            <v>4</v>
          </cell>
        </row>
        <row r="276">
          <cell r="A276" t="str">
            <v>BS19940000</v>
          </cell>
          <cell r="B276" t="str">
            <v>Reval Gain Cd Dr Tr</v>
          </cell>
          <cell r="C276">
            <v>80</v>
          </cell>
          <cell r="D276" t="str">
            <v>Assets</v>
          </cell>
          <cell r="E276" t="str">
            <v>BS</v>
          </cell>
          <cell r="F276">
            <v>4</v>
          </cell>
        </row>
        <row r="277">
          <cell r="A277" t="str">
            <v>BS19950000</v>
          </cell>
          <cell r="B277" t="str">
            <v>Reval Gain Ir Dr Nt</v>
          </cell>
          <cell r="C277">
            <v>80</v>
          </cell>
          <cell r="D277" t="str">
            <v>Assets</v>
          </cell>
          <cell r="E277" t="str">
            <v>BS</v>
          </cell>
          <cell r="F277">
            <v>4</v>
          </cell>
        </row>
        <row r="278">
          <cell r="A278" t="str">
            <v>BS19960000</v>
          </cell>
          <cell r="B278" t="str">
            <v>Reval Gain Fx Dr Nt</v>
          </cell>
          <cell r="C278">
            <v>80</v>
          </cell>
          <cell r="D278" t="str">
            <v>Assets</v>
          </cell>
          <cell r="E278" t="str">
            <v>BS</v>
          </cell>
          <cell r="F278">
            <v>4</v>
          </cell>
        </row>
        <row r="279">
          <cell r="A279" t="str">
            <v>BS19970000</v>
          </cell>
          <cell r="B279" t="str">
            <v>Reval Gain Cm Dr Nt</v>
          </cell>
          <cell r="C279">
            <v>80</v>
          </cell>
          <cell r="D279" t="str">
            <v>Assets</v>
          </cell>
          <cell r="E279" t="str">
            <v>BS</v>
          </cell>
          <cell r="F279">
            <v>4</v>
          </cell>
        </row>
        <row r="280">
          <cell r="A280" t="str">
            <v>BS19980000</v>
          </cell>
          <cell r="B280" t="str">
            <v>Reval Gain Eq Dr Nt</v>
          </cell>
          <cell r="C280">
            <v>80</v>
          </cell>
          <cell r="D280" t="str">
            <v>Assets</v>
          </cell>
          <cell r="E280" t="str">
            <v>BS</v>
          </cell>
          <cell r="F280">
            <v>4</v>
          </cell>
        </row>
        <row r="281">
          <cell r="A281" t="str">
            <v>BS19990000</v>
          </cell>
          <cell r="B281" t="str">
            <v>Reval Gain Cd Dr Nt</v>
          </cell>
          <cell r="C281">
            <v>80</v>
          </cell>
          <cell r="D281" t="str">
            <v>Assets</v>
          </cell>
          <cell r="E281" t="str">
            <v>BS</v>
          </cell>
          <cell r="F281">
            <v>4</v>
          </cell>
        </row>
        <row r="282">
          <cell r="A282" t="str">
            <v>BS20050000</v>
          </cell>
          <cell r="B282" t="str">
            <v>XCcy Swap Reval Gn 3Pty Trdg</v>
          </cell>
          <cell r="C282">
            <v>80</v>
          </cell>
          <cell r="D282" t="str">
            <v>Assets</v>
          </cell>
          <cell r="E282" t="str">
            <v>BS</v>
          </cell>
          <cell r="F282">
            <v>4</v>
          </cell>
        </row>
        <row r="283">
          <cell r="A283" t="str">
            <v>BS20060000</v>
          </cell>
          <cell r="B283" t="str">
            <v>FX Spot &amp; Fwd Gn 3Pty Trdg</v>
          </cell>
          <cell r="C283">
            <v>80</v>
          </cell>
          <cell r="D283" t="str">
            <v>Assets</v>
          </cell>
          <cell r="E283" t="str">
            <v>BS</v>
          </cell>
          <cell r="F283">
            <v>4</v>
          </cell>
        </row>
        <row r="284">
          <cell r="A284" t="str">
            <v>BS20100000</v>
          </cell>
          <cell r="B284" t="str">
            <v>Int Bear Deposit Due Cb Subs &amp;</v>
          </cell>
          <cell r="C284">
            <v>80</v>
          </cell>
          <cell r="D284" t="str">
            <v>Assets</v>
          </cell>
          <cell r="E284" t="str">
            <v>BS</v>
          </cell>
          <cell r="F284">
            <v>4</v>
          </cell>
        </row>
        <row r="285">
          <cell r="A285" t="str">
            <v>BS20110000</v>
          </cell>
          <cell r="B285" t="str">
            <v>Non-Int Bear Dep Due Fm Cb Sub</v>
          </cell>
          <cell r="C285">
            <v>80</v>
          </cell>
          <cell r="D285" t="str">
            <v>Assets</v>
          </cell>
          <cell r="E285" t="str">
            <v>BS</v>
          </cell>
          <cell r="F285">
            <v>4</v>
          </cell>
        </row>
        <row r="286">
          <cell r="A286" t="str">
            <v>BS20120000</v>
          </cell>
          <cell r="B286" t="str">
            <v>Non-Int Bear Bal Due Fm Cb Sub</v>
          </cell>
          <cell r="C286">
            <v>80</v>
          </cell>
          <cell r="D286" t="str">
            <v>Assets</v>
          </cell>
          <cell r="E286" t="str">
            <v>BS</v>
          </cell>
          <cell r="F286">
            <v>4</v>
          </cell>
        </row>
        <row r="287">
          <cell r="A287" t="str">
            <v>BS20130000</v>
          </cell>
          <cell r="B287" t="str">
            <v>Int-Bear Loans Due Fm Cb Subs</v>
          </cell>
          <cell r="C287">
            <v>80</v>
          </cell>
          <cell r="D287" t="str">
            <v>Assets</v>
          </cell>
          <cell r="E287" t="str">
            <v>BS</v>
          </cell>
          <cell r="F287">
            <v>4</v>
          </cell>
        </row>
        <row r="288">
          <cell r="A288" t="str">
            <v>BS20140000</v>
          </cell>
          <cell r="B288" t="str">
            <v>Corporate Life Insurance CSV</v>
          </cell>
          <cell r="C288">
            <v>80</v>
          </cell>
          <cell r="D288" t="str">
            <v>Assets</v>
          </cell>
          <cell r="E288" t="str">
            <v>BS</v>
          </cell>
          <cell r="F288">
            <v>4</v>
          </cell>
        </row>
        <row r="289">
          <cell r="A289" t="str">
            <v>BS20150000</v>
          </cell>
          <cell r="B289" t="str">
            <v>Forgivable Loans</v>
          </cell>
          <cell r="C289">
            <v>80</v>
          </cell>
          <cell r="D289" t="str">
            <v>Assets</v>
          </cell>
          <cell r="E289" t="str">
            <v>BS</v>
          </cell>
          <cell r="F289">
            <v>4</v>
          </cell>
        </row>
        <row r="290">
          <cell r="A290" t="str">
            <v>BS20160000</v>
          </cell>
          <cell r="B290" t="str">
            <v>Deduct Loss Recov Bkd Insur Subs</v>
          </cell>
          <cell r="C290">
            <v>80</v>
          </cell>
          <cell r="D290" t="str">
            <v>Assets</v>
          </cell>
          <cell r="E290" t="str">
            <v>BS</v>
          </cell>
          <cell r="F290">
            <v>4</v>
          </cell>
        </row>
        <row r="291">
          <cell r="A291" t="str">
            <v>BS20170000</v>
          </cell>
          <cell r="B291" t="str">
            <v>Policy Loans Bookd by Insur Subs</v>
          </cell>
          <cell r="C291">
            <v>80</v>
          </cell>
          <cell r="D291" t="str">
            <v>Assets</v>
          </cell>
          <cell r="E291" t="str">
            <v>BS</v>
          </cell>
          <cell r="F291">
            <v>4</v>
          </cell>
        </row>
        <row r="292">
          <cell r="A292" t="str">
            <v>BS20180000</v>
          </cell>
          <cell r="B292" t="str">
            <v>Prepaid Comms/Adv Bkd Insur Subs</v>
          </cell>
          <cell r="C292">
            <v>80</v>
          </cell>
          <cell r="D292" t="str">
            <v>Assets</v>
          </cell>
          <cell r="E292" t="str">
            <v>BS</v>
          </cell>
          <cell r="F292">
            <v>4</v>
          </cell>
        </row>
        <row r="293">
          <cell r="A293" t="str">
            <v>BS20190000</v>
          </cell>
          <cell r="B293" t="str">
            <v>CrCardSecur-DFMstTst-Pref IntFnd</v>
          </cell>
          <cell r="C293">
            <v>80</v>
          </cell>
          <cell r="D293" t="str">
            <v>Assets</v>
          </cell>
          <cell r="E293" t="str">
            <v>BS</v>
          </cell>
          <cell r="F293">
            <v>4</v>
          </cell>
        </row>
        <row r="294">
          <cell r="A294" t="str">
            <v>BS20210000</v>
          </cell>
          <cell r="B294" t="str">
            <v>CrCardSecur-DFMstTst-OtAssBkdSec</v>
          </cell>
          <cell r="C294">
            <v>80</v>
          </cell>
          <cell r="D294" t="str">
            <v>Assets</v>
          </cell>
          <cell r="E294" t="str">
            <v>BS</v>
          </cell>
          <cell r="F294">
            <v>4</v>
          </cell>
        </row>
        <row r="295">
          <cell r="A295" t="str">
            <v>BS20220000</v>
          </cell>
          <cell r="B295" t="str">
            <v>Deposits Held By Ins Companies</v>
          </cell>
          <cell r="C295">
            <v>80</v>
          </cell>
          <cell r="D295" t="str">
            <v>Assets</v>
          </cell>
          <cell r="E295" t="str">
            <v>BS</v>
          </cell>
          <cell r="F295">
            <v>4</v>
          </cell>
        </row>
        <row r="296">
          <cell r="A296" t="str">
            <v>BS20230000</v>
          </cell>
          <cell r="B296" t="str">
            <v>RefundSecDepMadeOnRentalSpace</v>
          </cell>
          <cell r="C296">
            <v>80</v>
          </cell>
          <cell r="D296" t="str">
            <v>Assets</v>
          </cell>
          <cell r="E296" t="str">
            <v>BS</v>
          </cell>
          <cell r="F296">
            <v>4</v>
          </cell>
        </row>
        <row r="297">
          <cell r="A297" t="str">
            <v>BS20240000</v>
          </cell>
          <cell r="B297" t="str">
            <v>CashMarginOnOTCFXDerContracts</v>
          </cell>
          <cell r="C297">
            <v>80</v>
          </cell>
          <cell r="D297" t="str">
            <v>Assets</v>
          </cell>
          <cell r="E297" t="str">
            <v>BS</v>
          </cell>
          <cell r="F297">
            <v>4</v>
          </cell>
        </row>
        <row r="298">
          <cell r="A298" t="str">
            <v>BS20250000</v>
          </cell>
          <cell r="B298" t="str">
            <v>Gold Leases</v>
          </cell>
          <cell r="C298">
            <v>80</v>
          </cell>
          <cell r="D298" t="str">
            <v>Assets</v>
          </cell>
          <cell r="E298" t="str">
            <v>BS</v>
          </cell>
          <cell r="F298">
            <v>4</v>
          </cell>
        </row>
        <row r="299">
          <cell r="A299" t="str">
            <v>BS20260000</v>
          </cell>
          <cell r="B299" t="str">
            <v>InvCommReinvestActCRALtdPtnershp</v>
          </cell>
          <cell r="C299">
            <v>80</v>
          </cell>
          <cell r="D299" t="str">
            <v>Assets</v>
          </cell>
          <cell r="E299" t="str">
            <v>BS</v>
          </cell>
          <cell r="F299">
            <v>4</v>
          </cell>
        </row>
        <row r="300">
          <cell r="A300" t="str">
            <v>BS20270000</v>
          </cell>
          <cell r="B300" t="str">
            <v>MortgageSecur- Due From Trusts</v>
          </cell>
          <cell r="C300">
            <v>80</v>
          </cell>
          <cell r="D300" t="str">
            <v>Assets</v>
          </cell>
          <cell r="E300" t="str">
            <v>BS</v>
          </cell>
          <cell r="F300">
            <v>4</v>
          </cell>
        </row>
        <row r="301">
          <cell r="A301" t="str">
            <v>BS20280000</v>
          </cell>
          <cell r="B301" t="str">
            <v>CAP Award - DefForfeitures</v>
          </cell>
          <cell r="C301">
            <v>80</v>
          </cell>
          <cell r="D301" t="str">
            <v>Assets</v>
          </cell>
          <cell r="E301" t="str">
            <v>BS</v>
          </cell>
          <cell r="F301">
            <v>4</v>
          </cell>
        </row>
        <row r="302">
          <cell r="A302" t="str">
            <v>BS20290000</v>
          </cell>
          <cell r="B302" t="str">
            <v>CAP Award - DefChargeTimingDiff</v>
          </cell>
          <cell r="C302">
            <v>80</v>
          </cell>
          <cell r="D302" t="str">
            <v>Assets</v>
          </cell>
          <cell r="E302" t="str">
            <v>BS</v>
          </cell>
          <cell r="F302">
            <v>4</v>
          </cell>
        </row>
        <row r="303">
          <cell r="A303" t="str">
            <v>BS20310000</v>
          </cell>
          <cell r="B303" t="str">
            <v>CAP Award - Deferred Charge</v>
          </cell>
          <cell r="C303">
            <v>80</v>
          </cell>
          <cell r="D303" t="str">
            <v>Assets</v>
          </cell>
          <cell r="E303" t="str">
            <v>BS</v>
          </cell>
          <cell r="F303">
            <v>4</v>
          </cell>
        </row>
        <row r="304">
          <cell r="A304" t="str">
            <v>BS20320000</v>
          </cell>
          <cell r="B304" t="str">
            <v>Community Reinvestment Act Loans</v>
          </cell>
          <cell r="C304">
            <v>80</v>
          </cell>
          <cell r="D304" t="str">
            <v>Assets</v>
          </cell>
          <cell r="E304" t="str">
            <v>BS</v>
          </cell>
          <cell r="F304">
            <v>4</v>
          </cell>
        </row>
        <row r="305">
          <cell r="A305" t="str">
            <v>BS20330000</v>
          </cell>
          <cell r="B305" t="str">
            <v>InvestLeverageLeases</v>
          </cell>
          <cell r="C305">
            <v>80</v>
          </cell>
          <cell r="D305" t="str">
            <v>Assets</v>
          </cell>
          <cell r="E305" t="str">
            <v>BS</v>
          </cell>
          <cell r="F305">
            <v>4</v>
          </cell>
        </row>
        <row r="306">
          <cell r="A306" t="str">
            <v>BS20340000</v>
          </cell>
          <cell r="B306" t="str">
            <v>Other Secured Loans</v>
          </cell>
          <cell r="C306">
            <v>80</v>
          </cell>
          <cell r="D306" t="str">
            <v>Assets</v>
          </cell>
          <cell r="E306" t="str">
            <v>BS</v>
          </cell>
          <cell r="F306">
            <v>4</v>
          </cell>
        </row>
        <row r="307">
          <cell r="A307" t="str">
            <v>BS20350000</v>
          </cell>
          <cell r="B307" t="str">
            <v>OthSecLoan-LoanLoss</v>
          </cell>
          <cell r="C307">
            <v>80</v>
          </cell>
          <cell r="D307" t="str">
            <v>Assets</v>
          </cell>
          <cell r="E307" t="str">
            <v>BS</v>
          </cell>
          <cell r="F307">
            <v>4</v>
          </cell>
        </row>
        <row r="308">
          <cell r="A308" t="str">
            <v>BS20360000</v>
          </cell>
          <cell r="B308" t="str">
            <v>Other Unsecured Loans</v>
          </cell>
          <cell r="C308">
            <v>80</v>
          </cell>
          <cell r="D308" t="str">
            <v>Assets</v>
          </cell>
          <cell r="E308" t="str">
            <v>BS</v>
          </cell>
          <cell r="F308">
            <v>4</v>
          </cell>
        </row>
        <row r="309">
          <cell r="A309" t="str">
            <v>BS20370000</v>
          </cell>
          <cell r="B309" t="str">
            <v>Subordinate Advances</v>
          </cell>
          <cell r="C309">
            <v>80</v>
          </cell>
          <cell r="D309" t="str">
            <v>Assets</v>
          </cell>
          <cell r="E309" t="str">
            <v>BS</v>
          </cell>
          <cell r="F309">
            <v>4</v>
          </cell>
        </row>
        <row r="310">
          <cell r="A310" t="str">
            <v>BS20380000</v>
          </cell>
          <cell r="B310" t="str">
            <v>Swap Mark-to-Mark Adjustment</v>
          </cell>
          <cell r="C310">
            <v>80</v>
          </cell>
          <cell r="D310" t="str">
            <v>Assets</v>
          </cell>
          <cell r="E310" t="str">
            <v>BS</v>
          </cell>
          <cell r="F310">
            <v>4</v>
          </cell>
        </row>
        <row r="311">
          <cell r="A311" t="str">
            <v>BS20390000</v>
          </cell>
          <cell r="B311" t="str">
            <v>Hyperion Intercompany Difference</v>
          </cell>
          <cell r="C311">
            <v>80</v>
          </cell>
          <cell r="D311" t="str">
            <v>Assets</v>
          </cell>
          <cell r="E311" t="str">
            <v>BS</v>
          </cell>
          <cell r="F311">
            <v>4</v>
          </cell>
        </row>
        <row r="312">
          <cell r="A312" t="str">
            <v>BS20400000</v>
          </cell>
          <cell r="B312" t="str">
            <v>OthUnsecuredRecFromDelphi</v>
          </cell>
          <cell r="C312">
            <v>80</v>
          </cell>
          <cell r="D312" t="str">
            <v>Assets</v>
          </cell>
          <cell r="E312" t="str">
            <v>BS</v>
          </cell>
          <cell r="F312">
            <v>4</v>
          </cell>
        </row>
        <row r="313">
          <cell r="A313" t="str">
            <v>BS20410000</v>
          </cell>
          <cell r="B313" t="str">
            <v>AssetSecCollatMtgeObligation-USD</v>
          </cell>
          <cell r="C313">
            <v>80</v>
          </cell>
          <cell r="D313" t="str">
            <v>Assets</v>
          </cell>
          <cell r="E313" t="str">
            <v>BS</v>
          </cell>
          <cell r="F313">
            <v>4</v>
          </cell>
        </row>
        <row r="314">
          <cell r="A314" t="str">
            <v>BS20420000</v>
          </cell>
          <cell r="B314" t="str">
            <v>Deferred Debt Issuance Costs</v>
          </cell>
          <cell r="C314">
            <v>80</v>
          </cell>
          <cell r="D314" t="str">
            <v>Assets</v>
          </cell>
          <cell r="E314" t="str">
            <v>BS</v>
          </cell>
          <cell r="F314">
            <v>4</v>
          </cell>
        </row>
        <row r="315">
          <cell r="A315" t="str">
            <v>BS20430000</v>
          </cell>
          <cell r="B315" t="str">
            <v>Currency Transfer</v>
          </cell>
          <cell r="C315">
            <v>80</v>
          </cell>
          <cell r="D315" t="str">
            <v>Assets</v>
          </cell>
          <cell r="E315" t="str">
            <v>BS</v>
          </cell>
          <cell r="F315">
            <v>4</v>
          </cell>
        </row>
        <row r="316">
          <cell r="A316" t="str">
            <v>BS20440000</v>
          </cell>
          <cell r="B316" t="str">
            <v>Equity Partnership Plan</v>
          </cell>
          <cell r="C316">
            <v>80</v>
          </cell>
          <cell r="D316" t="str">
            <v>Assets</v>
          </cell>
          <cell r="E316" t="str">
            <v>BS</v>
          </cell>
          <cell r="F316">
            <v>4</v>
          </cell>
        </row>
        <row r="317">
          <cell r="A317" t="str">
            <v>BS20450000</v>
          </cell>
          <cell r="B317" t="str">
            <v>Deferred Concessions</v>
          </cell>
          <cell r="C317">
            <v>80</v>
          </cell>
          <cell r="D317" t="str">
            <v>Assets</v>
          </cell>
          <cell r="E317" t="str">
            <v>BS</v>
          </cell>
          <cell r="F317">
            <v>4</v>
          </cell>
        </row>
        <row r="318">
          <cell r="A318" t="str">
            <v>BS20460000</v>
          </cell>
          <cell r="B318" t="str">
            <v>NotesRec-Subs/3rd Pty</v>
          </cell>
          <cell r="C318">
            <v>80</v>
          </cell>
          <cell r="D318" t="str">
            <v>Assets</v>
          </cell>
          <cell r="E318" t="str">
            <v>BS</v>
          </cell>
          <cell r="F318">
            <v>4</v>
          </cell>
        </row>
        <row r="319">
          <cell r="A319" t="str">
            <v>BS20470000</v>
          </cell>
          <cell r="B319" t="str">
            <v>Clearing and Good Faith Deposits</v>
          </cell>
          <cell r="C319">
            <v>80</v>
          </cell>
          <cell r="D319" t="str">
            <v>Assets</v>
          </cell>
          <cell r="E319" t="str">
            <v>BS</v>
          </cell>
          <cell r="F319">
            <v>4</v>
          </cell>
        </row>
        <row r="320">
          <cell r="A320" t="str">
            <v>BS20480000</v>
          </cell>
          <cell r="B320" t="str">
            <v>Deferred Charges - Syndicated</v>
          </cell>
          <cell r="C320">
            <v>80</v>
          </cell>
          <cell r="D320" t="str">
            <v>Assets</v>
          </cell>
          <cell r="E320" t="str">
            <v>BS</v>
          </cell>
          <cell r="F320">
            <v>4</v>
          </cell>
        </row>
        <row r="321">
          <cell r="A321" t="str">
            <v>BS20490000</v>
          </cell>
          <cell r="B321" t="str">
            <v>Accrued Trade Date Receivable</v>
          </cell>
          <cell r="C321">
            <v>80</v>
          </cell>
          <cell r="D321" t="str">
            <v>Assets</v>
          </cell>
          <cell r="E321" t="str">
            <v>BS</v>
          </cell>
          <cell r="F321">
            <v>4</v>
          </cell>
        </row>
        <row r="322">
          <cell r="A322" t="str">
            <v>BS20510000</v>
          </cell>
          <cell r="B322" t="str">
            <v>Receivable from Paying Agent</v>
          </cell>
          <cell r="C322">
            <v>80</v>
          </cell>
          <cell r="D322" t="str">
            <v>Assets</v>
          </cell>
          <cell r="E322" t="str">
            <v>BS</v>
          </cell>
          <cell r="F322">
            <v>4</v>
          </cell>
        </row>
        <row r="323">
          <cell r="A323" t="str">
            <v>BS20520000</v>
          </cell>
          <cell r="B323" t="str">
            <v>Asset Gathering Deferred Charges</v>
          </cell>
          <cell r="C323">
            <v>80</v>
          </cell>
          <cell r="D323" t="str">
            <v>Assets</v>
          </cell>
          <cell r="E323" t="str">
            <v>BS</v>
          </cell>
          <cell r="F323">
            <v>4</v>
          </cell>
        </row>
        <row r="324">
          <cell r="A324" t="str">
            <v>BS20530000</v>
          </cell>
          <cell r="B324" t="str">
            <v>DefChges-FinConsultPortSales</v>
          </cell>
          <cell r="C324">
            <v>80</v>
          </cell>
          <cell r="D324" t="str">
            <v>Assets</v>
          </cell>
          <cell r="E324" t="str">
            <v>BS</v>
          </cell>
          <cell r="F324">
            <v>4</v>
          </cell>
        </row>
        <row r="325">
          <cell r="A325" t="str">
            <v>BS20540000</v>
          </cell>
          <cell r="B325" t="str">
            <v>DefChges-Timing Difference</v>
          </cell>
          <cell r="C325">
            <v>80</v>
          </cell>
          <cell r="D325" t="str">
            <v>Assets</v>
          </cell>
          <cell r="E325" t="str">
            <v>BS</v>
          </cell>
          <cell r="F325">
            <v>4</v>
          </cell>
        </row>
        <row r="326">
          <cell r="A326" t="str">
            <v>BS20550000</v>
          </cell>
          <cell r="B326" t="str">
            <v>DefChges - Restricted Plan</v>
          </cell>
          <cell r="C326">
            <v>80</v>
          </cell>
          <cell r="D326" t="str">
            <v>Assets</v>
          </cell>
          <cell r="E326" t="str">
            <v>BS</v>
          </cell>
          <cell r="F326">
            <v>4</v>
          </cell>
        </row>
        <row r="327">
          <cell r="A327" t="str">
            <v>BS20560000</v>
          </cell>
          <cell r="B327" t="str">
            <v>DefChges-Trainee Bonus</v>
          </cell>
          <cell r="C327">
            <v>80</v>
          </cell>
          <cell r="D327" t="str">
            <v>Assets</v>
          </cell>
          <cell r="E327" t="str">
            <v>BS</v>
          </cell>
          <cell r="F327">
            <v>4</v>
          </cell>
        </row>
        <row r="328">
          <cell r="A328" t="str">
            <v>BS20570000</v>
          </cell>
          <cell r="B328" t="str">
            <v>Deferred Charges - 12B1 Fees</v>
          </cell>
          <cell r="C328">
            <v>80</v>
          </cell>
          <cell r="D328" t="str">
            <v>Assets</v>
          </cell>
          <cell r="E328" t="str">
            <v>BS</v>
          </cell>
          <cell r="F328">
            <v>4</v>
          </cell>
        </row>
        <row r="329">
          <cell r="A329" t="str">
            <v>BS20580000</v>
          </cell>
          <cell r="B329" t="str">
            <v>Deferred Charges - Subs</v>
          </cell>
          <cell r="C329">
            <v>80</v>
          </cell>
          <cell r="D329" t="str">
            <v>Assets</v>
          </cell>
          <cell r="E329" t="str">
            <v>BS</v>
          </cell>
          <cell r="F329">
            <v>4</v>
          </cell>
        </row>
        <row r="330">
          <cell r="A330" t="str">
            <v>BS20590000</v>
          </cell>
          <cell r="B330" t="str">
            <v>DefDebtIssuanceCost-Subsidiaries</v>
          </cell>
          <cell r="C330">
            <v>80</v>
          </cell>
          <cell r="D330" t="str">
            <v>Assets</v>
          </cell>
          <cell r="E330" t="str">
            <v>BS</v>
          </cell>
          <cell r="F330">
            <v>4</v>
          </cell>
        </row>
        <row r="331">
          <cell r="A331" t="str">
            <v>BS20610000</v>
          </cell>
          <cell r="B331" t="str">
            <v>Deferred Rebate Expense</v>
          </cell>
          <cell r="C331">
            <v>80</v>
          </cell>
          <cell r="D331" t="str">
            <v>Assets</v>
          </cell>
          <cell r="E331" t="str">
            <v>BS</v>
          </cell>
          <cell r="F331">
            <v>4</v>
          </cell>
        </row>
        <row r="332">
          <cell r="A332" t="str">
            <v>BS20620000</v>
          </cell>
          <cell r="B332" t="str">
            <v>Swaps Receivable</v>
          </cell>
          <cell r="C332">
            <v>80</v>
          </cell>
          <cell r="D332" t="str">
            <v>Assets</v>
          </cell>
          <cell r="E332" t="str">
            <v>BS</v>
          </cell>
          <cell r="F332">
            <v>4</v>
          </cell>
        </row>
        <row r="333">
          <cell r="A333" t="str">
            <v>BS20630000</v>
          </cell>
          <cell r="B333" t="str">
            <v>Consumer Oth Repo Assets</v>
          </cell>
          <cell r="C333">
            <v>80</v>
          </cell>
          <cell r="D333" t="str">
            <v>Assets</v>
          </cell>
          <cell r="E333" t="str">
            <v>BS</v>
          </cell>
          <cell r="F333">
            <v>4</v>
          </cell>
        </row>
        <row r="334">
          <cell r="A334" t="str">
            <v>BS20640000</v>
          </cell>
          <cell r="B334" t="str">
            <v>Com'l Other Repo Assets</v>
          </cell>
          <cell r="C334">
            <v>80</v>
          </cell>
          <cell r="D334" t="str">
            <v>Assets</v>
          </cell>
          <cell r="E334" t="str">
            <v>BS</v>
          </cell>
          <cell r="F334">
            <v>4</v>
          </cell>
        </row>
        <row r="335">
          <cell r="A335" t="str">
            <v>BS20650000</v>
          </cell>
          <cell r="B335" t="str">
            <v>Def Issuance Securitization</v>
          </cell>
          <cell r="C335">
            <v>80</v>
          </cell>
          <cell r="D335" t="str">
            <v>Assets</v>
          </cell>
          <cell r="E335" t="str">
            <v>BS</v>
          </cell>
          <cell r="F335">
            <v>4</v>
          </cell>
        </row>
        <row r="336">
          <cell r="A336" t="str">
            <v>BS20660000</v>
          </cell>
          <cell r="B336" t="str">
            <v>Def Discount Securitization</v>
          </cell>
          <cell r="C336">
            <v>80</v>
          </cell>
          <cell r="D336" t="str">
            <v>Assets</v>
          </cell>
          <cell r="E336" t="str">
            <v>BS</v>
          </cell>
          <cell r="F336">
            <v>4</v>
          </cell>
        </row>
        <row r="337">
          <cell r="A337" t="str">
            <v>BS20710000</v>
          </cell>
          <cell r="B337" t="str">
            <v>Cash Margin - IR</v>
          </cell>
          <cell r="C337">
            <v>80</v>
          </cell>
          <cell r="D337" t="str">
            <v>Assets</v>
          </cell>
          <cell r="E337" t="str">
            <v>BS</v>
          </cell>
          <cell r="F337">
            <v>4</v>
          </cell>
        </row>
        <row r="338">
          <cell r="A338" t="str">
            <v>BS20720000</v>
          </cell>
          <cell r="B338" t="str">
            <v>Cash Margin - Commodities</v>
          </cell>
          <cell r="C338">
            <v>80</v>
          </cell>
          <cell r="D338" t="str">
            <v>Assets</v>
          </cell>
          <cell r="E338" t="str">
            <v>BS</v>
          </cell>
          <cell r="F338">
            <v>4</v>
          </cell>
        </row>
        <row r="339">
          <cell r="A339" t="str">
            <v>BS20730000</v>
          </cell>
          <cell r="B339" t="str">
            <v>Cash Margin - Equities</v>
          </cell>
          <cell r="C339">
            <v>80</v>
          </cell>
          <cell r="D339" t="str">
            <v>Assets</v>
          </cell>
          <cell r="E339" t="str">
            <v>BS</v>
          </cell>
          <cell r="F339">
            <v>4</v>
          </cell>
        </row>
        <row r="340">
          <cell r="A340" t="str">
            <v>BS20740000</v>
          </cell>
          <cell r="B340" t="str">
            <v>Cash Margin - Credit Derivatives</v>
          </cell>
          <cell r="C340">
            <v>80</v>
          </cell>
          <cell r="D340" t="str">
            <v>Assets</v>
          </cell>
          <cell r="E340" t="str">
            <v>BS</v>
          </cell>
          <cell r="F340">
            <v>4</v>
          </cell>
        </row>
        <row r="341">
          <cell r="A341" t="str">
            <v>BS20750000</v>
          </cell>
          <cell r="B341" t="str">
            <v>Cash Margin - FX CC</v>
          </cell>
          <cell r="C341">
            <v>80</v>
          </cell>
          <cell r="D341" t="str">
            <v>Assets</v>
          </cell>
          <cell r="E341" t="str">
            <v>BS</v>
          </cell>
          <cell r="F341">
            <v>4</v>
          </cell>
        </row>
        <row r="342">
          <cell r="A342" t="str">
            <v>BS20760000</v>
          </cell>
          <cell r="B342" t="str">
            <v>Cash Margin - FX Spot</v>
          </cell>
          <cell r="C342">
            <v>80</v>
          </cell>
          <cell r="D342" t="str">
            <v>Assets</v>
          </cell>
          <cell r="E342" t="str">
            <v>BS</v>
          </cell>
          <cell r="F342">
            <v>4</v>
          </cell>
        </row>
        <row r="343">
          <cell r="A343" t="str">
            <v>BS20800000</v>
          </cell>
          <cell r="B343" t="str">
            <v>MarginLoansIssuedBySecSubsRegT</v>
          </cell>
          <cell r="C343">
            <v>80</v>
          </cell>
          <cell r="D343" t="str">
            <v>Assets</v>
          </cell>
          <cell r="E343" t="str">
            <v>BS</v>
          </cell>
          <cell r="F343">
            <v>4</v>
          </cell>
        </row>
        <row r="344">
          <cell r="A344" t="str">
            <v>BS20810000</v>
          </cell>
          <cell r="B344" t="str">
            <v>MarginLnsIssBySecSubsFgnAndOth</v>
          </cell>
          <cell r="C344">
            <v>80</v>
          </cell>
          <cell r="D344" t="str">
            <v>Assets</v>
          </cell>
          <cell r="E344" t="str">
            <v>BS</v>
          </cell>
          <cell r="F344">
            <v>4</v>
          </cell>
        </row>
        <row r="345">
          <cell r="A345" t="str">
            <v>BS20820000</v>
          </cell>
          <cell r="B345" t="str">
            <v>CashMarginNon-TradingAsset - IR</v>
          </cell>
          <cell r="C345">
            <v>80</v>
          </cell>
          <cell r="D345" t="str">
            <v>Assets</v>
          </cell>
          <cell r="E345" t="str">
            <v>BS</v>
          </cell>
          <cell r="F345">
            <v>4</v>
          </cell>
        </row>
        <row r="346">
          <cell r="A346" t="str">
            <v>BS20830000</v>
          </cell>
          <cell r="B346" t="str">
            <v>CashMarginNon-TradingAsset - FX</v>
          </cell>
          <cell r="C346">
            <v>80</v>
          </cell>
          <cell r="D346" t="str">
            <v>Assets</v>
          </cell>
          <cell r="E346" t="str">
            <v>BS</v>
          </cell>
          <cell r="F346">
            <v>4</v>
          </cell>
        </row>
        <row r="347">
          <cell r="A347" t="str">
            <v>BS20840000</v>
          </cell>
          <cell r="B347" t="str">
            <v>CashMarginNon-TradAsset- Equity</v>
          </cell>
          <cell r="C347">
            <v>80</v>
          </cell>
          <cell r="D347" t="str">
            <v>Assets</v>
          </cell>
          <cell r="E347" t="str">
            <v>BS</v>
          </cell>
          <cell r="F347">
            <v>4</v>
          </cell>
        </row>
        <row r="348">
          <cell r="A348" t="str">
            <v>BS20850000</v>
          </cell>
          <cell r="B348" t="str">
            <v>CashMarginNonTradAsset-Commod</v>
          </cell>
          <cell r="C348">
            <v>80</v>
          </cell>
          <cell r="D348" t="str">
            <v>Assets</v>
          </cell>
          <cell r="E348" t="str">
            <v>BS</v>
          </cell>
          <cell r="F348">
            <v>4</v>
          </cell>
        </row>
        <row r="349">
          <cell r="A349" t="str">
            <v>BS20860000</v>
          </cell>
          <cell r="B349" t="str">
            <v>CashMarginN-TradAsset-CD</v>
          </cell>
          <cell r="C349">
            <v>80</v>
          </cell>
          <cell r="D349" t="str">
            <v>Assets</v>
          </cell>
          <cell r="E349" t="str">
            <v>BS</v>
          </cell>
          <cell r="F349">
            <v>4</v>
          </cell>
        </row>
        <row r="350">
          <cell r="A350" t="str">
            <v>BS20900000</v>
          </cell>
          <cell r="B350" t="str">
            <v>SecFailToDeliver 5BusDaysOrLess</v>
          </cell>
          <cell r="C350">
            <v>80</v>
          </cell>
          <cell r="D350" t="str">
            <v>Assets</v>
          </cell>
          <cell r="E350" t="str">
            <v>BS</v>
          </cell>
          <cell r="F350">
            <v>4</v>
          </cell>
        </row>
        <row r="351">
          <cell r="A351" t="str">
            <v>BS20910000</v>
          </cell>
          <cell r="B351" t="str">
            <v>SecFailToDeliverMoreThan5BusDays</v>
          </cell>
          <cell r="C351">
            <v>80</v>
          </cell>
          <cell r="D351" t="str">
            <v>Assets</v>
          </cell>
          <cell r="E351" t="str">
            <v>BS</v>
          </cell>
          <cell r="F351">
            <v>4</v>
          </cell>
        </row>
        <row r="352">
          <cell r="A352" t="str">
            <v>BS20920000</v>
          </cell>
          <cell r="B352" t="str">
            <v>GoldCoin&amp;BullHldInBnkVaultOrTrus</v>
          </cell>
          <cell r="C352">
            <v>80</v>
          </cell>
          <cell r="D352" t="str">
            <v>Assets</v>
          </cell>
          <cell r="E352" t="str">
            <v>BS</v>
          </cell>
          <cell r="F352">
            <v>4</v>
          </cell>
        </row>
        <row r="353">
          <cell r="A353" t="str">
            <v>BS21000000</v>
          </cell>
          <cell r="B353" t="str">
            <v>RightToTradeOnPubOwnedExchanges</v>
          </cell>
          <cell r="C353">
            <v>80</v>
          </cell>
          <cell r="D353" t="str">
            <v>Assets</v>
          </cell>
          <cell r="E353" t="str">
            <v>BS</v>
          </cell>
          <cell r="F353">
            <v>4</v>
          </cell>
        </row>
        <row r="354">
          <cell r="A354" t="str">
            <v>BS21100000</v>
          </cell>
          <cell r="B354" t="str">
            <v>RightToTradeOnNonPubOwnedExchang</v>
          </cell>
          <cell r="C354">
            <v>80</v>
          </cell>
          <cell r="D354" t="str">
            <v>Assets</v>
          </cell>
          <cell r="E354" t="str">
            <v>BS</v>
          </cell>
          <cell r="F354">
            <v>4</v>
          </cell>
        </row>
        <row r="355">
          <cell r="A355" t="str">
            <v>BS21200000</v>
          </cell>
          <cell r="B355" t="str">
            <v>Ownship&amp;RightToTradOnNonPubOwnEx</v>
          </cell>
          <cell r="C355">
            <v>80</v>
          </cell>
          <cell r="D355" t="str">
            <v>Assets</v>
          </cell>
          <cell r="E355" t="str">
            <v>BS</v>
          </cell>
          <cell r="F355">
            <v>4</v>
          </cell>
        </row>
        <row r="356">
          <cell r="A356" t="str">
            <v>BS22000000</v>
          </cell>
          <cell r="B356" t="str">
            <v>FAS 87 Pension Asset</v>
          </cell>
          <cell r="C356">
            <v>80</v>
          </cell>
          <cell r="D356" t="str">
            <v>Assets</v>
          </cell>
          <cell r="E356" t="str">
            <v>BS</v>
          </cell>
          <cell r="F356">
            <v>4</v>
          </cell>
        </row>
        <row r="357">
          <cell r="A357" t="str">
            <v>BS22010000</v>
          </cell>
          <cell r="B357" t="str">
            <v>FAS 106 Postretirement Asset</v>
          </cell>
          <cell r="C357">
            <v>80</v>
          </cell>
          <cell r="D357" t="str">
            <v>Assets</v>
          </cell>
          <cell r="E357" t="str">
            <v>BS</v>
          </cell>
          <cell r="F357">
            <v>4</v>
          </cell>
        </row>
        <row r="358">
          <cell r="A358" t="str">
            <v>BS25000000</v>
          </cell>
          <cell r="B358" t="str">
            <v>Total Assets</v>
          </cell>
          <cell r="C358">
            <v>80</v>
          </cell>
          <cell r="D358" t="str">
            <v>Assets</v>
          </cell>
          <cell r="E358" t="str">
            <v>BS</v>
          </cell>
          <cell r="F358">
            <v>4</v>
          </cell>
        </row>
        <row r="359">
          <cell r="A359" t="str">
            <v>BS30030000</v>
          </cell>
          <cell r="B359" t="str">
            <v>Non Int Bearing Demand Deposits</v>
          </cell>
          <cell r="C359">
            <v>90</v>
          </cell>
          <cell r="D359" t="str">
            <v>Liabilities</v>
          </cell>
          <cell r="E359" t="str">
            <v>BS</v>
          </cell>
          <cell r="F359">
            <v>5</v>
          </cell>
        </row>
        <row r="360">
          <cell r="A360" t="str">
            <v>BS30040000</v>
          </cell>
          <cell r="B360" t="str">
            <v>NIB (0%) MMDA Deposits 3rd Pty</v>
          </cell>
          <cell r="C360">
            <v>90</v>
          </cell>
          <cell r="D360" t="str">
            <v>Liabilities</v>
          </cell>
          <cell r="E360" t="str">
            <v>BS</v>
          </cell>
          <cell r="F360">
            <v>5</v>
          </cell>
        </row>
        <row r="361">
          <cell r="A361" t="str">
            <v>BS30050000</v>
          </cell>
          <cell r="B361" t="str">
            <v>IB Time Depos &amp; Plcments</v>
          </cell>
          <cell r="C361">
            <v>90</v>
          </cell>
          <cell r="D361" t="str">
            <v>Liabilities</v>
          </cell>
          <cell r="E361" t="str">
            <v>BS</v>
          </cell>
          <cell r="F361">
            <v>5</v>
          </cell>
        </row>
        <row r="362">
          <cell r="A362" t="str">
            <v>BS30060000</v>
          </cell>
          <cell r="B362" t="str">
            <v>NIB Time Deps &amp; Plcmts</v>
          </cell>
          <cell r="C362">
            <v>90</v>
          </cell>
          <cell r="D362" t="str">
            <v>Liabilities</v>
          </cell>
          <cell r="E362" t="str">
            <v>BS</v>
          </cell>
          <cell r="F362">
            <v>5</v>
          </cell>
        </row>
        <row r="363">
          <cell r="A363" t="str">
            <v>BS30070000</v>
          </cell>
          <cell r="B363" t="str">
            <v>Cash Margin Deposit</v>
          </cell>
          <cell r="C363">
            <v>90</v>
          </cell>
          <cell r="D363" t="str">
            <v>Liabilities</v>
          </cell>
          <cell r="E363" t="str">
            <v>BS</v>
          </cell>
          <cell r="F363">
            <v>5</v>
          </cell>
        </row>
        <row r="364">
          <cell r="A364" t="str">
            <v>BS30090000</v>
          </cell>
          <cell r="B364" t="str">
            <v>Savings Deposits</v>
          </cell>
          <cell r="C364">
            <v>90</v>
          </cell>
          <cell r="D364" t="str">
            <v>Liabilities</v>
          </cell>
          <cell r="E364" t="str">
            <v>BS</v>
          </cell>
          <cell r="F364">
            <v>5</v>
          </cell>
        </row>
        <row r="365">
          <cell r="A365" t="str">
            <v>BS30120000</v>
          </cell>
          <cell r="B365" t="str">
            <v>OversIntBearDepNonbnkHybFinInst</v>
          </cell>
          <cell r="C365">
            <v>90</v>
          </cell>
          <cell r="D365" t="str">
            <v>Liabilities</v>
          </cell>
          <cell r="E365" t="str">
            <v>BS</v>
          </cell>
          <cell r="F365">
            <v>5</v>
          </cell>
        </row>
        <row r="366">
          <cell r="A366" t="str">
            <v>BS30130000</v>
          </cell>
          <cell r="B366" t="str">
            <v>StructTimeDepPlacHybFinInstr</v>
          </cell>
          <cell r="C366">
            <v>90</v>
          </cell>
          <cell r="D366" t="str">
            <v>Liabilities</v>
          </cell>
          <cell r="E366" t="str">
            <v>BS</v>
          </cell>
          <cell r="F366">
            <v>5</v>
          </cell>
        </row>
        <row r="367">
          <cell r="A367" t="str">
            <v>BS30140000</v>
          </cell>
          <cell r="B367" t="str">
            <v>OversStrIntBearDepBnksHybFinInst</v>
          </cell>
          <cell r="C367">
            <v>90</v>
          </cell>
          <cell r="D367" t="str">
            <v>Liabilities</v>
          </cell>
          <cell r="E367" t="str">
            <v>BS</v>
          </cell>
          <cell r="F367">
            <v>5</v>
          </cell>
        </row>
        <row r="368">
          <cell r="A368" t="str">
            <v>BS30210000</v>
          </cell>
          <cell r="B368" t="str">
            <v>IB Deposits Due to Banks</v>
          </cell>
          <cell r="C368">
            <v>90</v>
          </cell>
          <cell r="D368" t="str">
            <v>Liabilities</v>
          </cell>
          <cell r="E368" t="str">
            <v>BS</v>
          </cell>
          <cell r="F368">
            <v>5</v>
          </cell>
        </row>
        <row r="369">
          <cell r="A369" t="str">
            <v>BS30220000</v>
          </cell>
          <cell r="B369" t="str">
            <v>O/S Deposits Int-Bear-Non-Bank</v>
          </cell>
          <cell r="C369">
            <v>90</v>
          </cell>
          <cell r="D369" t="str">
            <v>Liabilities</v>
          </cell>
          <cell r="E369" t="str">
            <v>BS</v>
          </cell>
          <cell r="F369">
            <v>5</v>
          </cell>
        </row>
        <row r="370">
          <cell r="A370" t="str">
            <v>BS30230000</v>
          </cell>
          <cell r="B370" t="str">
            <v>Non-Int Bear Depos Banks</v>
          </cell>
          <cell r="C370">
            <v>90</v>
          </cell>
          <cell r="D370" t="str">
            <v>Liabilities</v>
          </cell>
          <cell r="E370" t="str">
            <v>BS</v>
          </cell>
          <cell r="F370">
            <v>5</v>
          </cell>
        </row>
        <row r="371">
          <cell r="A371" t="str">
            <v>BS30240000</v>
          </cell>
          <cell r="B371" t="str">
            <v>NIB Deposits Non-Banks</v>
          </cell>
          <cell r="C371">
            <v>90</v>
          </cell>
          <cell r="D371" t="str">
            <v>Liabilities</v>
          </cell>
          <cell r="E371" t="str">
            <v>BS</v>
          </cell>
          <cell r="F371">
            <v>5</v>
          </cell>
        </row>
        <row r="372">
          <cell r="A372" t="str">
            <v>BS30250000</v>
          </cell>
          <cell r="B372" t="str">
            <v>Def G/L Int Bearing Depos</v>
          </cell>
          <cell r="C372">
            <v>90</v>
          </cell>
          <cell r="D372" t="str">
            <v>Liabilities</v>
          </cell>
          <cell r="E372" t="str">
            <v>BS</v>
          </cell>
          <cell r="F372">
            <v>5</v>
          </cell>
        </row>
        <row r="373">
          <cell r="A373" t="str">
            <v>BS30920000</v>
          </cell>
          <cell r="B373" t="str">
            <v>Non-Int-Bearing DDA Balances-C</v>
          </cell>
          <cell r="C373">
            <v>90</v>
          </cell>
          <cell r="D373" t="str">
            <v>Liabilities</v>
          </cell>
          <cell r="E373" t="str">
            <v>BS</v>
          </cell>
          <cell r="F373">
            <v>5</v>
          </cell>
        </row>
        <row r="374">
          <cell r="A374" t="str">
            <v>BS31000000</v>
          </cell>
          <cell r="B374" t="str">
            <v>Invmt Bkg &amp; Brokerage Borrowings</v>
          </cell>
          <cell r="C374">
            <v>90</v>
          </cell>
          <cell r="D374" t="str">
            <v>Liabilities</v>
          </cell>
          <cell r="E374" t="str">
            <v>BS</v>
          </cell>
          <cell r="F374">
            <v>5</v>
          </cell>
        </row>
        <row r="375">
          <cell r="A375" t="str">
            <v>BS31200000</v>
          </cell>
          <cell r="B375" t="str">
            <v>Insurance-Losses &amp; Claims</v>
          </cell>
          <cell r="C375">
            <v>90</v>
          </cell>
          <cell r="D375" t="str">
            <v>Liabilities</v>
          </cell>
          <cell r="E375" t="str">
            <v>BS</v>
          </cell>
          <cell r="F375">
            <v>5</v>
          </cell>
        </row>
        <row r="376">
          <cell r="A376" t="str">
            <v>BS31210000</v>
          </cell>
          <cell r="B376" t="str">
            <v>Insurance-Adjustment Expenses</v>
          </cell>
          <cell r="C376">
            <v>90</v>
          </cell>
          <cell r="D376" t="str">
            <v>Liabilities</v>
          </cell>
          <cell r="E376" t="str">
            <v>BS</v>
          </cell>
          <cell r="F376">
            <v>5</v>
          </cell>
        </row>
        <row r="377">
          <cell r="A377" t="str">
            <v>BS31220000</v>
          </cell>
          <cell r="B377" t="str">
            <v>Insurance-Policy&amp;Contract Claims</v>
          </cell>
          <cell r="C377">
            <v>90</v>
          </cell>
          <cell r="D377" t="str">
            <v>Liabilities</v>
          </cell>
          <cell r="E377" t="str">
            <v>BS</v>
          </cell>
          <cell r="F377">
            <v>5</v>
          </cell>
        </row>
        <row r="378">
          <cell r="A378" t="str">
            <v>BS31250000</v>
          </cell>
          <cell r="B378" t="str">
            <v>Insurance-Oth Policyholder Funds</v>
          </cell>
          <cell r="C378">
            <v>90</v>
          </cell>
          <cell r="D378" t="str">
            <v>Liabilities</v>
          </cell>
          <cell r="E378" t="str">
            <v>BS</v>
          </cell>
          <cell r="F378">
            <v>5</v>
          </cell>
        </row>
        <row r="379">
          <cell r="A379" t="str">
            <v>BS31260000</v>
          </cell>
          <cell r="B379" t="str">
            <v>Insurance-Accident &amp;Health Insur</v>
          </cell>
          <cell r="C379">
            <v>90</v>
          </cell>
          <cell r="D379" t="str">
            <v>Liabilities</v>
          </cell>
          <cell r="E379" t="str">
            <v>BS</v>
          </cell>
          <cell r="F379">
            <v>5</v>
          </cell>
        </row>
        <row r="380">
          <cell r="A380" t="str">
            <v>BS31300000</v>
          </cell>
          <cell r="B380" t="str">
            <v>Insurance-Contractholder Funds</v>
          </cell>
          <cell r="C380">
            <v>90</v>
          </cell>
          <cell r="D380" t="str">
            <v>Liabilities</v>
          </cell>
          <cell r="E380" t="str">
            <v>BS</v>
          </cell>
          <cell r="F380">
            <v>5</v>
          </cell>
        </row>
        <row r="381">
          <cell r="A381" t="str">
            <v>BS31310000</v>
          </cell>
          <cell r="B381" t="str">
            <v>Insurance-Policyholder Funds</v>
          </cell>
          <cell r="C381">
            <v>90</v>
          </cell>
          <cell r="D381" t="str">
            <v>Liabilities</v>
          </cell>
          <cell r="E381" t="str">
            <v>BS</v>
          </cell>
          <cell r="F381">
            <v>5</v>
          </cell>
        </row>
        <row r="382">
          <cell r="A382" t="str">
            <v>BS31400000</v>
          </cell>
          <cell r="B382" t="str">
            <v>Insur-Liabs Hld in Separate Acct</v>
          </cell>
          <cell r="C382">
            <v>90</v>
          </cell>
          <cell r="D382" t="str">
            <v>Liabilities</v>
          </cell>
          <cell r="E382" t="str">
            <v>BS</v>
          </cell>
          <cell r="F382">
            <v>5</v>
          </cell>
        </row>
        <row r="383">
          <cell r="A383" t="str">
            <v>BS32000000</v>
          </cell>
          <cell r="B383" t="str">
            <v>Sec Sold Under Agree To Repur</v>
          </cell>
          <cell r="C383">
            <v>90</v>
          </cell>
          <cell r="D383" t="str">
            <v>Liabilities</v>
          </cell>
          <cell r="E383" t="str">
            <v>BS</v>
          </cell>
          <cell r="F383">
            <v>5</v>
          </cell>
        </row>
        <row r="384">
          <cell r="A384" t="str">
            <v>BS32010000</v>
          </cell>
          <cell r="B384" t="str">
            <v>Federal Funds Purchased</v>
          </cell>
          <cell r="C384">
            <v>90</v>
          </cell>
          <cell r="D384" t="str">
            <v>Liabilities</v>
          </cell>
          <cell r="E384" t="str">
            <v>BS</v>
          </cell>
          <cell r="F384">
            <v>5</v>
          </cell>
        </row>
        <row r="385">
          <cell r="A385" t="str">
            <v>BS32020000</v>
          </cell>
          <cell r="B385" t="str">
            <v>Securities Loaned vs. Cash</v>
          </cell>
          <cell r="C385">
            <v>90</v>
          </cell>
          <cell r="D385" t="str">
            <v>Liabilities</v>
          </cell>
          <cell r="E385" t="str">
            <v>BS</v>
          </cell>
          <cell r="F385">
            <v>5</v>
          </cell>
        </row>
        <row r="386">
          <cell r="A386" t="str">
            <v>BS32030000</v>
          </cell>
          <cell r="B386" t="str">
            <v>SecSldUndRepurAgreeHybFinInstr</v>
          </cell>
          <cell r="C386">
            <v>90</v>
          </cell>
          <cell r="D386" t="str">
            <v>Liabilities</v>
          </cell>
          <cell r="E386" t="str">
            <v>BS</v>
          </cell>
          <cell r="F386">
            <v>5</v>
          </cell>
        </row>
        <row r="387">
          <cell r="A387" t="str">
            <v>BS34040000</v>
          </cell>
          <cell r="B387" t="str">
            <v>Citicorp Commercial Paper</v>
          </cell>
          <cell r="C387">
            <v>90</v>
          </cell>
          <cell r="D387" t="str">
            <v>Liabilities</v>
          </cell>
          <cell r="E387" t="str">
            <v>BS</v>
          </cell>
          <cell r="F387">
            <v>5</v>
          </cell>
        </row>
        <row r="388">
          <cell r="A388" t="str">
            <v>BS34060000</v>
          </cell>
          <cell r="B388" t="str">
            <v>Fnds Brwd Mat 1 Yr or Less 3Pty</v>
          </cell>
          <cell r="C388">
            <v>90</v>
          </cell>
          <cell r="D388" t="str">
            <v>Liabilities</v>
          </cell>
          <cell r="E388" t="str">
            <v>BS</v>
          </cell>
          <cell r="F388">
            <v>5</v>
          </cell>
        </row>
        <row r="389">
          <cell r="A389" t="str">
            <v>BS34070000</v>
          </cell>
          <cell r="B389" t="str">
            <v>Oth Fnds Borr (Orig Mat. Ove</v>
          </cell>
          <cell r="C389">
            <v>90</v>
          </cell>
          <cell r="D389" t="str">
            <v>Liabilities</v>
          </cell>
          <cell r="E389" t="str">
            <v>BS</v>
          </cell>
          <cell r="F389">
            <v>5</v>
          </cell>
        </row>
        <row r="390">
          <cell r="A390" t="str">
            <v>BS34090000</v>
          </cell>
          <cell r="B390" t="str">
            <v>Intermed Trm Fnds Borr.Orig Mat</v>
          </cell>
          <cell r="C390">
            <v>90</v>
          </cell>
          <cell r="D390" t="str">
            <v>Liabilities</v>
          </cell>
          <cell r="E390" t="str">
            <v>BS</v>
          </cell>
          <cell r="F390">
            <v>5</v>
          </cell>
        </row>
        <row r="391">
          <cell r="A391" t="str">
            <v>BS34090100</v>
          </cell>
          <cell r="B391" t="str">
            <v>O'Drafts NIB Dem Dep HO Staar</v>
          </cell>
          <cell r="C391">
            <v>90</v>
          </cell>
          <cell r="D391" t="str">
            <v>Liabilities</v>
          </cell>
          <cell r="E391" t="str">
            <v>BS</v>
          </cell>
          <cell r="F391">
            <v>5</v>
          </cell>
        </row>
        <row r="392">
          <cell r="A392" t="str">
            <v>BS34130000</v>
          </cell>
          <cell r="B392" t="str">
            <v>Capital Lease Obligations</v>
          </cell>
          <cell r="C392">
            <v>90</v>
          </cell>
          <cell r="D392" t="str">
            <v>Liabilities</v>
          </cell>
          <cell r="E392" t="str">
            <v>BS</v>
          </cell>
          <cell r="F392">
            <v>5</v>
          </cell>
        </row>
        <row r="393">
          <cell r="A393" t="str">
            <v>BS34160000</v>
          </cell>
          <cell r="B393" t="str">
            <v>Mortgage Indebtedness</v>
          </cell>
          <cell r="C393">
            <v>90</v>
          </cell>
          <cell r="D393" t="str">
            <v>Liabilities</v>
          </cell>
          <cell r="E393" t="str">
            <v>BS</v>
          </cell>
          <cell r="F393">
            <v>5</v>
          </cell>
        </row>
        <row r="394">
          <cell r="A394" t="str">
            <v>BS34170000</v>
          </cell>
          <cell r="B394" t="str">
            <v>Mortgage Indebtedness On OREO</v>
          </cell>
          <cell r="C394">
            <v>90</v>
          </cell>
          <cell r="D394" t="str">
            <v>Liabilities</v>
          </cell>
          <cell r="E394" t="str">
            <v>BS</v>
          </cell>
          <cell r="F394">
            <v>5</v>
          </cell>
        </row>
        <row r="395">
          <cell r="A395" t="str">
            <v>BS34180000</v>
          </cell>
          <cell r="B395" t="str">
            <v>FndsBorOrgMat1YrOrLessHybFinInst</v>
          </cell>
          <cell r="C395">
            <v>90</v>
          </cell>
          <cell r="D395" t="str">
            <v>Liabilities</v>
          </cell>
          <cell r="E395" t="str">
            <v>BS</v>
          </cell>
          <cell r="F395">
            <v>5</v>
          </cell>
        </row>
        <row r="396">
          <cell r="A396" t="str">
            <v>BS35050000</v>
          </cell>
          <cell r="B396" t="str">
            <v>Convertible Notes Payable</v>
          </cell>
          <cell r="C396">
            <v>90</v>
          </cell>
          <cell r="D396" t="str">
            <v>Liabilities</v>
          </cell>
          <cell r="E396" t="str">
            <v>BS</v>
          </cell>
          <cell r="F396">
            <v>5</v>
          </cell>
        </row>
        <row r="397">
          <cell r="A397" t="str">
            <v>BS35140000</v>
          </cell>
          <cell r="B397" t="str">
            <v>Subordinated Capital Notes</v>
          </cell>
          <cell r="C397">
            <v>90</v>
          </cell>
          <cell r="D397" t="str">
            <v>Liabilities</v>
          </cell>
          <cell r="E397" t="str">
            <v>BS</v>
          </cell>
          <cell r="F397">
            <v>5</v>
          </cell>
        </row>
        <row r="398">
          <cell r="A398" t="str">
            <v>BS35150000</v>
          </cell>
          <cell r="B398" t="str">
            <v>Perpetual Debt Instruments</v>
          </cell>
          <cell r="C398">
            <v>90</v>
          </cell>
          <cell r="D398" t="str">
            <v>Liabilities</v>
          </cell>
          <cell r="E398" t="str">
            <v>BS</v>
          </cell>
          <cell r="F398">
            <v>5</v>
          </cell>
        </row>
        <row r="399">
          <cell r="A399" t="str">
            <v>BS35310000</v>
          </cell>
          <cell r="B399" t="str">
            <v>Floating Rate Notes Long Term</v>
          </cell>
          <cell r="C399">
            <v>90</v>
          </cell>
          <cell r="D399" t="str">
            <v>Liabilities</v>
          </cell>
          <cell r="E399" t="str">
            <v>BS</v>
          </cell>
          <cell r="F399">
            <v>5</v>
          </cell>
        </row>
        <row r="400">
          <cell r="A400" t="str">
            <v>BS35320000</v>
          </cell>
          <cell r="B400" t="str">
            <v>Fixed Rate Notes Long Term</v>
          </cell>
          <cell r="C400">
            <v>90</v>
          </cell>
          <cell r="D400" t="str">
            <v>Liabilities</v>
          </cell>
          <cell r="E400" t="str">
            <v>BS</v>
          </cell>
          <cell r="F400">
            <v>5</v>
          </cell>
        </row>
        <row r="401">
          <cell r="A401" t="str">
            <v>BS35330000</v>
          </cell>
          <cell r="B401" t="str">
            <v>Trust Prefer Secs-Subs Obligated</v>
          </cell>
          <cell r="C401">
            <v>90</v>
          </cell>
          <cell r="D401" t="str">
            <v>Liabilities</v>
          </cell>
          <cell r="E401" t="str">
            <v>BS</v>
          </cell>
          <cell r="F401">
            <v>5</v>
          </cell>
        </row>
        <row r="402">
          <cell r="A402" t="str">
            <v>BS35340000</v>
          </cell>
          <cell r="B402" t="str">
            <v>Trust Prefer Secs-Parent Obligat</v>
          </cell>
          <cell r="C402">
            <v>90</v>
          </cell>
          <cell r="D402" t="str">
            <v>Liabilities</v>
          </cell>
          <cell r="E402" t="str">
            <v>BS</v>
          </cell>
          <cell r="F402">
            <v>5</v>
          </cell>
        </row>
        <row r="403">
          <cell r="A403" t="str">
            <v>BS35350000</v>
          </cell>
          <cell r="B403" t="str">
            <v>Redeemable Prefer Stock-Series 1</v>
          </cell>
          <cell r="C403">
            <v>90</v>
          </cell>
          <cell r="D403" t="str">
            <v>Liabilities</v>
          </cell>
          <cell r="E403" t="str">
            <v>BS</v>
          </cell>
          <cell r="F403">
            <v>5</v>
          </cell>
        </row>
        <row r="404">
          <cell r="A404" t="str">
            <v>BS35360000</v>
          </cell>
          <cell r="B404" t="str">
            <v>JrSubNotesTrustPrefSecVehSubs</v>
          </cell>
          <cell r="C404">
            <v>90</v>
          </cell>
          <cell r="D404" t="str">
            <v>Liabilities</v>
          </cell>
          <cell r="E404" t="str">
            <v>BS</v>
          </cell>
          <cell r="F404">
            <v>5</v>
          </cell>
        </row>
        <row r="405">
          <cell r="A405" t="str">
            <v>BS35370000</v>
          </cell>
          <cell r="B405" t="str">
            <v>JrSubNotesTrustPrefSecVeh Par</v>
          </cell>
          <cell r="C405">
            <v>90</v>
          </cell>
          <cell r="D405" t="str">
            <v>Liabilities</v>
          </cell>
          <cell r="E405" t="str">
            <v>BS</v>
          </cell>
          <cell r="F405">
            <v>5</v>
          </cell>
        </row>
        <row r="406">
          <cell r="A406" t="str">
            <v>BS35380000</v>
          </cell>
          <cell r="B406" t="str">
            <v>FloatingRateNotesLTHybFinInstr</v>
          </cell>
          <cell r="C406">
            <v>90</v>
          </cell>
          <cell r="D406" t="str">
            <v>Liabilities</v>
          </cell>
          <cell r="E406" t="str">
            <v>BS</v>
          </cell>
          <cell r="F406">
            <v>5</v>
          </cell>
        </row>
        <row r="407">
          <cell r="A407" t="str">
            <v>BS35390000</v>
          </cell>
          <cell r="B407" t="str">
            <v>FixedRateNotesLTBorrHybFinInstr</v>
          </cell>
          <cell r="C407">
            <v>90</v>
          </cell>
          <cell r="D407" t="str">
            <v>Liabilities</v>
          </cell>
          <cell r="E407" t="str">
            <v>BS</v>
          </cell>
          <cell r="F407">
            <v>5</v>
          </cell>
        </row>
        <row r="408">
          <cell r="A408" t="str">
            <v>BS35440000</v>
          </cell>
          <cell r="B408" t="str">
            <v>Def G/L Funds 1 Y</v>
          </cell>
          <cell r="C408">
            <v>90</v>
          </cell>
          <cell r="D408" t="str">
            <v>Liabilities</v>
          </cell>
          <cell r="E408" t="str">
            <v>BS</v>
          </cell>
          <cell r="F408">
            <v>5</v>
          </cell>
        </row>
        <row r="409">
          <cell r="A409" t="str">
            <v>BS35470000</v>
          </cell>
          <cell r="B409" t="str">
            <v>Def G/L Lt Debt</v>
          </cell>
          <cell r="C409">
            <v>90</v>
          </cell>
          <cell r="D409" t="str">
            <v>Liabilities</v>
          </cell>
          <cell r="E409" t="str">
            <v>BS</v>
          </cell>
          <cell r="F409">
            <v>5</v>
          </cell>
        </row>
        <row r="410">
          <cell r="A410" t="str">
            <v>BS36010000</v>
          </cell>
          <cell r="B410" t="str">
            <v>Acceptances Outstanding</v>
          </cell>
          <cell r="C410">
            <v>90</v>
          </cell>
          <cell r="D410" t="str">
            <v>Liabilities</v>
          </cell>
          <cell r="E410" t="str">
            <v>BS</v>
          </cell>
          <cell r="F410">
            <v>5</v>
          </cell>
        </row>
        <row r="411">
          <cell r="A411" t="str">
            <v>BS36040000</v>
          </cell>
          <cell r="B411" t="str">
            <v>Defrd Pymnt Letrs Of Cr From HO</v>
          </cell>
          <cell r="C411">
            <v>90</v>
          </cell>
          <cell r="D411" t="str">
            <v>Liabilities</v>
          </cell>
          <cell r="E411" t="str">
            <v>BS</v>
          </cell>
          <cell r="F411">
            <v>5</v>
          </cell>
        </row>
        <row r="412">
          <cell r="A412" t="str">
            <v>BS37000000</v>
          </cell>
          <cell r="B412" t="str">
            <v>RFI Trading Single Ccy IRCA</v>
          </cell>
          <cell r="C412">
            <v>90</v>
          </cell>
          <cell r="D412" t="str">
            <v>Liabilities</v>
          </cell>
          <cell r="E412" t="str">
            <v>BS</v>
          </cell>
          <cell r="F412">
            <v>5</v>
          </cell>
        </row>
        <row r="413">
          <cell r="A413" t="str">
            <v>BS37010000</v>
          </cell>
          <cell r="B413" t="str">
            <v>RFI Trading Cross Ccy Swap</v>
          </cell>
          <cell r="C413">
            <v>90</v>
          </cell>
          <cell r="D413" t="str">
            <v>Liabilities</v>
          </cell>
          <cell r="E413" t="str">
            <v>BS</v>
          </cell>
          <cell r="F413">
            <v>5</v>
          </cell>
        </row>
        <row r="414">
          <cell r="A414" t="str">
            <v>BS38000000</v>
          </cell>
          <cell r="B414" t="str">
            <v>Accrued Expenses</v>
          </cell>
          <cell r="C414">
            <v>90</v>
          </cell>
          <cell r="D414" t="str">
            <v>Liabilities</v>
          </cell>
          <cell r="E414" t="str">
            <v>BS</v>
          </cell>
          <cell r="F414">
            <v>5</v>
          </cell>
        </row>
        <row r="415">
          <cell r="A415" t="str">
            <v>BS38003000</v>
          </cell>
          <cell r="B415" t="str">
            <v>ProjectedEquityCompAccrual</v>
          </cell>
          <cell r="C415">
            <v>90</v>
          </cell>
          <cell r="D415" t="str">
            <v>Liabilities</v>
          </cell>
          <cell r="E415" t="str">
            <v>BS</v>
          </cell>
          <cell r="F415">
            <v>5</v>
          </cell>
        </row>
        <row r="416">
          <cell r="A416" t="str">
            <v>BS38010000</v>
          </cell>
          <cell r="B416" t="str">
            <v>Accrued Foreign Inc Txs, Currnt</v>
          </cell>
          <cell r="C416">
            <v>90</v>
          </cell>
          <cell r="D416" t="str">
            <v>Liabilities</v>
          </cell>
          <cell r="E416" t="str">
            <v>BS</v>
          </cell>
          <cell r="F416">
            <v>5</v>
          </cell>
        </row>
        <row r="417">
          <cell r="A417" t="str">
            <v>BS38020000</v>
          </cell>
          <cell r="B417" t="str">
            <v>Accrd For.Inc Txs Curr Prior Ys</v>
          </cell>
          <cell r="C417">
            <v>90</v>
          </cell>
          <cell r="D417" t="str">
            <v>Liabilities</v>
          </cell>
          <cell r="E417" t="str">
            <v>BS</v>
          </cell>
          <cell r="F417">
            <v>5</v>
          </cell>
        </row>
        <row r="418">
          <cell r="A418" t="str">
            <v>BS38050000</v>
          </cell>
          <cell r="B418" t="str">
            <v>Accrd Foreign Inc Taxes, Deferd</v>
          </cell>
          <cell r="C418">
            <v>90</v>
          </cell>
          <cell r="D418" t="str">
            <v>Liabilities</v>
          </cell>
          <cell r="E418" t="str">
            <v>BS</v>
          </cell>
          <cell r="F418">
            <v>5</v>
          </cell>
        </row>
        <row r="419">
          <cell r="A419" t="str">
            <v>BS38050100</v>
          </cell>
          <cell r="B419" t="str">
            <v>Deferred Liability-Credit Loss</v>
          </cell>
          <cell r="C419">
            <v>90</v>
          </cell>
          <cell r="D419" t="str">
            <v>Liabilities</v>
          </cell>
          <cell r="E419" t="str">
            <v>BS</v>
          </cell>
          <cell r="F419">
            <v>5</v>
          </cell>
        </row>
        <row r="420">
          <cell r="A420" t="str">
            <v>BS38050200</v>
          </cell>
          <cell r="B420" t="str">
            <v>Deferred Liability-Int Related</v>
          </cell>
          <cell r="C420">
            <v>90</v>
          </cell>
          <cell r="D420" t="str">
            <v>Liabilities</v>
          </cell>
          <cell r="E420" t="str">
            <v>BS</v>
          </cell>
          <cell r="F420">
            <v>5</v>
          </cell>
        </row>
        <row r="421">
          <cell r="A421" t="str">
            <v>BS38050300</v>
          </cell>
          <cell r="B421" t="str">
            <v>Deferred Liability-Leasing</v>
          </cell>
          <cell r="C421">
            <v>90</v>
          </cell>
          <cell r="D421" t="str">
            <v>Liabilities</v>
          </cell>
          <cell r="E421" t="str">
            <v>BS</v>
          </cell>
          <cell r="F421">
            <v>5</v>
          </cell>
        </row>
        <row r="422">
          <cell r="A422" t="str">
            <v>BS38050400</v>
          </cell>
          <cell r="B422" t="str">
            <v>Deferred Liability-Derivative</v>
          </cell>
          <cell r="C422">
            <v>90</v>
          </cell>
          <cell r="D422" t="str">
            <v>Liabilities</v>
          </cell>
          <cell r="E422" t="str">
            <v>BS</v>
          </cell>
          <cell r="F422">
            <v>5</v>
          </cell>
        </row>
        <row r="423">
          <cell r="A423" t="str">
            <v>BS38050500</v>
          </cell>
          <cell r="B423" t="str">
            <v>Deferred Liability-Venture Cap</v>
          </cell>
          <cell r="C423">
            <v>90</v>
          </cell>
          <cell r="D423" t="str">
            <v>Liabilities</v>
          </cell>
          <cell r="E423" t="str">
            <v>BS</v>
          </cell>
          <cell r="F423">
            <v>5</v>
          </cell>
        </row>
        <row r="424">
          <cell r="A424" t="str">
            <v>BS38050600</v>
          </cell>
          <cell r="B424" t="str">
            <v>Deferred Liability-Restructure</v>
          </cell>
          <cell r="C424">
            <v>90</v>
          </cell>
          <cell r="D424" t="str">
            <v>Liabilities</v>
          </cell>
          <cell r="E424" t="str">
            <v>BS</v>
          </cell>
          <cell r="F424">
            <v>5</v>
          </cell>
        </row>
        <row r="425">
          <cell r="A425" t="str">
            <v>BS38050700</v>
          </cell>
          <cell r="B425" t="str">
            <v>Deferred Liability-Ins Reserves</v>
          </cell>
          <cell r="C425">
            <v>90</v>
          </cell>
          <cell r="D425" t="str">
            <v>Liabilities</v>
          </cell>
          <cell r="E425" t="str">
            <v>BS</v>
          </cell>
          <cell r="F425">
            <v>5</v>
          </cell>
        </row>
        <row r="426">
          <cell r="A426" t="str">
            <v>BS38050800</v>
          </cell>
          <cell r="B426" t="str">
            <v>Deferred Liability-Fixed Assets</v>
          </cell>
          <cell r="C426">
            <v>90</v>
          </cell>
          <cell r="D426" t="str">
            <v>Liabilities</v>
          </cell>
          <cell r="E426" t="str">
            <v>BS</v>
          </cell>
          <cell r="F426">
            <v>5</v>
          </cell>
        </row>
        <row r="427">
          <cell r="A427" t="str">
            <v>BS38050900</v>
          </cell>
          <cell r="B427" t="str">
            <v>Deferred Liability-Deferred Comp</v>
          </cell>
          <cell r="C427">
            <v>90</v>
          </cell>
          <cell r="D427" t="str">
            <v>Liabilities</v>
          </cell>
          <cell r="E427" t="str">
            <v>BS</v>
          </cell>
          <cell r="F427">
            <v>5</v>
          </cell>
        </row>
        <row r="428">
          <cell r="A428" t="str">
            <v>BS38051000</v>
          </cell>
          <cell r="B428" t="str">
            <v>Deferred Liability-Fees</v>
          </cell>
          <cell r="C428">
            <v>90</v>
          </cell>
          <cell r="D428" t="str">
            <v>Liabilities</v>
          </cell>
          <cell r="E428" t="str">
            <v>BS</v>
          </cell>
          <cell r="F428">
            <v>5</v>
          </cell>
        </row>
        <row r="429">
          <cell r="A429" t="str">
            <v>BS38051100</v>
          </cell>
          <cell r="B429" t="str">
            <v>Deferred Liability-Amort Intang</v>
          </cell>
          <cell r="C429">
            <v>90</v>
          </cell>
          <cell r="D429" t="str">
            <v>Liabilities</v>
          </cell>
          <cell r="E429" t="str">
            <v>BS</v>
          </cell>
          <cell r="F429">
            <v>5</v>
          </cell>
        </row>
        <row r="430">
          <cell r="A430" t="str">
            <v>BS38051200</v>
          </cell>
          <cell r="B430" t="str">
            <v>Deferred Liability-Other</v>
          </cell>
          <cell r="C430">
            <v>90</v>
          </cell>
          <cell r="D430" t="str">
            <v>Liabilities</v>
          </cell>
          <cell r="E430" t="str">
            <v>BS</v>
          </cell>
          <cell r="F430">
            <v>5</v>
          </cell>
        </row>
        <row r="431">
          <cell r="A431" t="str">
            <v>BS38051300</v>
          </cell>
          <cell r="B431" t="str">
            <v>Deferred Liability-LossCarryfwrd</v>
          </cell>
          <cell r="C431">
            <v>90</v>
          </cell>
          <cell r="D431" t="str">
            <v>Liabilities</v>
          </cell>
          <cell r="E431" t="str">
            <v>BS</v>
          </cell>
          <cell r="F431">
            <v>5</v>
          </cell>
        </row>
        <row r="432">
          <cell r="A432" t="str">
            <v>BS38051400</v>
          </cell>
          <cell r="B432" t="str">
            <v>Deferred Liability-Translation</v>
          </cell>
          <cell r="C432">
            <v>90</v>
          </cell>
          <cell r="D432" t="str">
            <v>Liabilities</v>
          </cell>
          <cell r="E432" t="str">
            <v>BS</v>
          </cell>
          <cell r="F432">
            <v>5</v>
          </cell>
        </row>
        <row r="433">
          <cell r="A433" t="str">
            <v>BS38051500</v>
          </cell>
          <cell r="B433" t="str">
            <v>Deferred Liability-Unremit Forei</v>
          </cell>
          <cell r="C433">
            <v>90</v>
          </cell>
          <cell r="D433" t="str">
            <v>Liabilities</v>
          </cell>
          <cell r="E433" t="str">
            <v>BS</v>
          </cell>
          <cell r="F433">
            <v>5</v>
          </cell>
        </row>
        <row r="434">
          <cell r="A434" t="str">
            <v>BS38060000</v>
          </cell>
          <cell r="B434" t="str">
            <v>Accrd Us Inc Txs, Curr &amp; Deferd</v>
          </cell>
          <cell r="C434">
            <v>90</v>
          </cell>
          <cell r="D434" t="str">
            <v>Liabilities</v>
          </cell>
          <cell r="E434" t="str">
            <v>BS</v>
          </cell>
          <cell r="F434">
            <v>5</v>
          </cell>
        </row>
        <row r="435">
          <cell r="A435" t="str">
            <v>BS38300000</v>
          </cell>
          <cell r="B435" t="str">
            <v>DefTaxLiaCitigroupRedeemPrfStock</v>
          </cell>
          <cell r="C435">
            <v>90</v>
          </cell>
          <cell r="D435" t="str">
            <v>Liabilities</v>
          </cell>
          <cell r="E435" t="str">
            <v>BS</v>
          </cell>
          <cell r="F435">
            <v>5</v>
          </cell>
        </row>
        <row r="436">
          <cell r="A436" t="str">
            <v>BS38310000</v>
          </cell>
          <cell r="B436" t="str">
            <v>DefTaxLiaCitigroupPerpetualPrfSt</v>
          </cell>
          <cell r="C436">
            <v>90</v>
          </cell>
          <cell r="D436" t="str">
            <v>Liabilities</v>
          </cell>
          <cell r="E436" t="str">
            <v>BS</v>
          </cell>
          <cell r="F436">
            <v>5</v>
          </cell>
        </row>
        <row r="437">
          <cell r="A437" t="str">
            <v>BS38320000</v>
          </cell>
          <cell r="B437" t="str">
            <v>DefTaxLiaCitigroupCommonStock</v>
          </cell>
          <cell r="C437">
            <v>90</v>
          </cell>
          <cell r="D437" t="str">
            <v>Liabilities</v>
          </cell>
          <cell r="E437" t="str">
            <v>BS</v>
          </cell>
          <cell r="F437">
            <v>5</v>
          </cell>
        </row>
        <row r="438">
          <cell r="A438" t="str">
            <v>BS38330000</v>
          </cell>
          <cell r="B438" t="str">
            <v>DefTaxLiaCitigrpTreaStk-SSB Unit</v>
          </cell>
          <cell r="C438">
            <v>90</v>
          </cell>
          <cell r="D438" t="str">
            <v>Liabilities</v>
          </cell>
          <cell r="E438" t="str">
            <v>BS</v>
          </cell>
          <cell r="F438">
            <v>5</v>
          </cell>
        </row>
        <row r="439">
          <cell r="A439" t="str">
            <v>BS38450000</v>
          </cell>
          <cell r="B439" t="str">
            <v>Accr US Fed Inc Tax Cur Liab</v>
          </cell>
          <cell r="C439">
            <v>90</v>
          </cell>
          <cell r="D439" t="str">
            <v>Liabilities</v>
          </cell>
          <cell r="E439" t="str">
            <v>BS</v>
          </cell>
          <cell r="F439">
            <v>5</v>
          </cell>
        </row>
        <row r="440">
          <cell r="A440" t="str">
            <v>BS38460000</v>
          </cell>
          <cell r="B440" t="str">
            <v>Acc NYS&amp;L Inc Tax Curr Liab</v>
          </cell>
          <cell r="C440">
            <v>90</v>
          </cell>
          <cell r="D440" t="str">
            <v>Liabilities</v>
          </cell>
          <cell r="E440" t="str">
            <v>BS</v>
          </cell>
          <cell r="F440">
            <v>5</v>
          </cell>
        </row>
        <row r="441">
          <cell r="A441" t="str">
            <v>BS38470000</v>
          </cell>
          <cell r="B441" t="str">
            <v>Accr US Fed IncTax Def Liab</v>
          </cell>
          <cell r="C441">
            <v>90</v>
          </cell>
          <cell r="D441" t="str">
            <v>Liabilities</v>
          </cell>
          <cell r="E441" t="str">
            <v>BS</v>
          </cell>
          <cell r="F441">
            <v>5</v>
          </cell>
        </row>
        <row r="442">
          <cell r="A442" t="str">
            <v>BS38480000</v>
          </cell>
          <cell r="B442" t="str">
            <v>Accr NYS&amp;L Inc Tax Def Liab</v>
          </cell>
          <cell r="C442">
            <v>90</v>
          </cell>
          <cell r="D442" t="str">
            <v>Liabilities</v>
          </cell>
          <cell r="E442" t="str">
            <v>BS</v>
          </cell>
          <cell r="F442">
            <v>5</v>
          </cell>
        </row>
        <row r="443">
          <cell r="A443" t="str">
            <v>BS38490000</v>
          </cell>
          <cell r="B443" t="str">
            <v>Accr Oth S&amp;L Taxes-Cur Liab</v>
          </cell>
          <cell r="C443">
            <v>90</v>
          </cell>
          <cell r="D443" t="str">
            <v>Liabilities</v>
          </cell>
          <cell r="E443" t="str">
            <v>BS</v>
          </cell>
          <cell r="F443">
            <v>5</v>
          </cell>
        </row>
        <row r="444">
          <cell r="A444" t="str">
            <v>BS38500000</v>
          </cell>
          <cell r="B444" t="str">
            <v>Acc Oth S&amp;L IncTax Def Liab</v>
          </cell>
          <cell r="C444">
            <v>90</v>
          </cell>
          <cell r="D444" t="str">
            <v>Liabilities</v>
          </cell>
          <cell r="E444" t="str">
            <v>BS</v>
          </cell>
          <cell r="F444">
            <v>5</v>
          </cell>
        </row>
        <row r="445">
          <cell r="A445" t="str">
            <v>BS38510000</v>
          </cell>
          <cell r="B445" t="str">
            <v>Accr US Fed Inc Tx Cur 88 &amp; Pr</v>
          </cell>
          <cell r="C445">
            <v>90</v>
          </cell>
          <cell r="D445" t="str">
            <v>Liabilities</v>
          </cell>
          <cell r="E445" t="str">
            <v>BS</v>
          </cell>
          <cell r="F445">
            <v>5</v>
          </cell>
        </row>
        <row r="446">
          <cell r="A446" t="str">
            <v>BS38520000</v>
          </cell>
          <cell r="B446" t="str">
            <v>Acc US FedInc Tax Deff 1988 &amp; Pr</v>
          </cell>
          <cell r="C446">
            <v>90</v>
          </cell>
          <cell r="D446" t="str">
            <v>Liabilities</v>
          </cell>
          <cell r="E446" t="str">
            <v>BS</v>
          </cell>
          <cell r="F446">
            <v>5</v>
          </cell>
        </row>
        <row r="447">
          <cell r="A447" t="str">
            <v>BS38530000</v>
          </cell>
          <cell r="B447" t="str">
            <v>Acc NYS &amp; NYC Tx Curr 88 &amp; Prior</v>
          </cell>
          <cell r="C447">
            <v>90</v>
          </cell>
          <cell r="D447" t="str">
            <v>Liabilities</v>
          </cell>
          <cell r="E447" t="str">
            <v>BS</v>
          </cell>
          <cell r="F447">
            <v>5</v>
          </cell>
        </row>
        <row r="448">
          <cell r="A448" t="str">
            <v>BS38540000</v>
          </cell>
          <cell r="B448" t="str">
            <v>Accr NYS&amp;NYC Inc Tx Deff 88 &amp; Pr</v>
          </cell>
          <cell r="C448">
            <v>90</v>
          </cell>
          <cell r="D448" t="str">
            <v>Liabilities</v>
          </cell>
          <cell r="E448" t="str">
            <v>BS</v>
          </cell>
          <cell r="F448">
            <v>5</v>
          </cell>
        </row>
        <row r="449">
          <cell r="A449" t="str">
            <v>BS38550000</v>
          </cell>
          <cell r="B449" t="str">
            <v>Acc Oth St&amp;Lcl Inc Tx Cur 88&amp;Pr</v>
          </cell>
          <cell r="C449">
            <v>90</v>
          </cell>
          <cell r="D449" t="str">
            <v>Liabilities</v>
          </cell>
          <cell r="E449" t="str">
            <v>BS</v>
          </cell>
          <cell r="F449">
            <v>5</v>
          </cell>
        </row>
        <row r="450">
          <cell r="A450" t="str">
            <v>BS38560000</v>
          </cell>
          <cell r="B450" t="str">
            <v>Accr Oth St&amp;Lcl Inc Tx Def 88&amp;Pr</v>
          </cell>
          <cell r="C450">
            <v>90</v>
          </cell>
          <cell r="D450" t="str">
            <v>Liabilities</v>
          </cell>
          <cell r="E450" t="str">
            <v>BS</v>
          </cell>
          <cell r="F450">
            <v>5</v>
          </cell>
        </row>
        <row r="451">
          <cell r="A451" t="str">
            <v>BS42070000</v>
          </cell>
          <cell r="B451" t="str">
            <v>Due To Own Branches (Net)</v>
          </cell>
          <cell r="C451">
            <v>90</v>
          </cell>
          <cell r="D451" t="str">
            <v>Liabilities</v>
          </cell>
          <cell r="E451" t="str">
            <v>BS</v>
          </cell>
          <cell r="F451">
            <v>5</v>
          </cell>
        </row>
        <row r="452">
          <cell r="A452" t="str">
            <v>BS42080000</v>
          </cell>
          <cell r="B452" t="str">
            <v>Dividends Payable</v>
          </cell>
          <cell r="C452">
            <v>90</v>
          </cell>
          <cell r="D452" t="str">
            <v>Liabilities</v>
          </cell>
          <cell r="E452" t="str">
            <v>BS</v>
          </cell>
          <cell r="F452">
            <v>5</v>
          </cell>
        </row>
        <row r="453">
          <cell r="A453" t="str">
            <v>BS42090000</v>
          </cell>
          <cell r="B453" t="str">
            <v>Dividends Reinvested-YTD</v>
          </cell>
          <cell r="C453">
            <v>90</v>
          </cell>
          <cell r="D453" t="str">
            <v>Liabilities</v>
          </cell>
          <cell r="E453" t="str">
            <v>BS</v>
          </cell>
          <cell r="F453">
            <v>5</v>
          </cell>
        </row>
        <row r="454">
          <cell r="A454" t="str">
            <v>BS42100000</v>
          </cell>
          <cell r="B454" t="str">
            <v>Minority Interest, HO Adj</v>
          </cell>
          <cell r="C454">
            <v>90</v>
          </cell>
          <cell r="D454" t="str">
            <v>Liabilities</v>
          </cell>
          <cell r="E454" t="str">
            <v>BS</v>
          </cell>
          <cell r="F454">
            <v>5</v>
          </cell>
        </row>
        <row r="455">
          <cell r="A455" t="str">
            <v>BS43010000</v>
          </cell>
          <cell r="B455" t="str">
            <v>Reinsurance Balances Payable</v>
          </cell>
          <cell r="C455">
            <v>90</v>
          </cell>
          <cell r="D455" t="str">
            <v>Liabilities</v>
          </cell>
          <cell r="E455" t="str">
            <v>BS</v>
          </cell>
          <cell r="F455">
            <v>5</v>
          </cell>
        </row>
        <row r="456">
          <cell r="A456" t="str">
            <v>BS43020000</v>
          </cell>
          <cell r="B456" t="str">
            <v>Loss Reserves</v>
          </cell>
          <cell r="C456">
            <v>90</v>
          </cell>
          <cell r="D456" t="str">
            <v>Liabilities</v>
          </cell>
          <cell r="E456" t="str">
            <v>BS</v>
          </cell>
          <cell r="F456">
            <v>5</v>
          </cell>
        </row>
        <row r="457">
          <cell r="A457" t="str">
            <v>BS43030000</v>
          </cell>
          <cell r="B457" t="str">
            <v>Unearned Premium Reserves</v>
          </cell>
          <cell r="C457">
            <v>90</v>
          </cell>
          <cell r="D457" t="str">
            <v>Liabilities</v>
          </cell>
          <cell r="E457" t="str">
            <v>BS</v>
          </cell>
          <cell r="F457">
            <v>5</v>
          </cell>
        </row>
        <row r="458">
          <cell r="A458" t="str">
            <v>BS44020000</v>
          </cell>
          <cell r="B458" t="str">
            <v>Unearned Discount On Comm Loans</v>
          </cell>
          <cell r="C458">
            <v>90</v>
          </cell>
          <cell r="D458" t="str">
            <v>Liabilities</v>
          </cell>
          <cell r="E458" t="str">
            <v>BS</v>
          </cell>
          <cell r="F458">
            <v>5</v>
          </cell>
        </row>
        <row r="459">
          <cell r="A459" t="str">
            <v>BS44030000</v>
          </cell>
          <cell r="B459" t="str">
            <v>Unearned Discount On Consmr Lns</v>
          </cell>
          <cell r="C459">
            <v>90</v>
          </cell>
          <cell r="D459" t="str">
            <v>Liabilities</v>
          </cell>
          <cell r="E459" t="str">
            <v>BS</v>
          </cell>
          <cell r="F459">
            <v>5</v>
          </cell>
        </row>
        <row r="460">
          <cell r="A460" t="str">
            <v>BS44050000</v>
          </cell>
          <cell r="B460" t="str">
            <v>Unearned Income - Other</v>
          </cell>
          <cell r="C460">
            <v>90</v>
          </cell>
          <cell r="D460" t="str">
            <v>Liabilities</v>
          </cell>
          <cell r="E460" t="str">
            <v>BS</v>
          </cell>
          <cell r="F460">
            <v>5</v>
          </cell>
        </row>
        <row r="461">
          <cell r="A461" t="str">
            <v>BS45000000</v>
          </cell>
          <cell r="B461" t="str">
            <v>Clean Payment-SBLC-Carry Value</v>
          </cell>
          <cell r="C461">
            <v>90</v>
          </cell>
          <cell r="D461" t="str">
            <v>Liabilities</v>
          </cell>
          <cell r="E461" t="str">
            <v>BS</v>
          </cell>
          <cell r="F461">
            <v>5</v>
          </cell>
        </row>
        <row r="462">
          <cell r="A462" t="str">
            <v>BS45010000</v>
          </cell>
          <cell r="B462" t="str">
            <v>OptPurchSecEscrowSBLC-CarryValue</v>
          </cell>
          <cell r="C462">
            <v>90</v>
          </cell>
          <cell r="D462" t="str">
            <v>Liabilities</v>
          </cell>
          <cell r="E462" t="str">
            <v>BS</v>
          </cell>
          <cell r="F462">
            <v>5</v>
          </cell>
        </row>
        <row r="463">
          <cell r="A463" t="str">
            <v>BS45020000</v>
          </cell>
          <cell r="B463" t="str">
            <v>Insur/Surety-SBLC -CarryValue</v>
          </cell>
          <cell r="C463">
            <v>90</v>
          </cell>
          <cell r="D463" t="str">
            <v>Liabilities</v>
          </cell>
          <cell r="E463" t="str">
            <v>BS</v>
          </cell>
          <cell r="F463">
            <v>5</v>
          </cell>
        </row>
        <row r="464">
          <cell r="A464" t="str">
            <v>BS45030000</v>
          </cell>
          <cell r="B464" t="str">
            <v>BidGuarant/Perf-SBLC -CarryValue</v>
          </cell>
          <cell r="C464">
            <v>90</v>
          </cell>
          <cell r="D464" t="str">
            <v>Liabilities</v>
          </cell>
          <cell r="E464" t="str">
            <v>BS</v>
          </cell>
          <cell r="F464">
            <v>5</v>
          </cell>
        </row>
        <row r="465">
          <cell r="A465" t="str">
            <v>BS45040000</v>
          </cell>
          <cell r="B465" t="str">
            <v>BkstopStCountyMuniSecSBLC-CarVal</v>
          </cell>
          <cell r="C465">
            <v>90</v>
          </cell>
          <cell r="D465" t="str">
            <v>Liabilities</v>
          </cell>
          <cell r="E465" t="str">
            <v>BS</v>
          </cell>
          <cell r="F465">
            <v>5</v>
          </cell>
        </row>
        <row r="466">
          <cell r="A466" t="str">
            <v>BS45050000</v>
          </cell>
          <cell r="B466" t="str">
            <v>AllOthDebtRelat-SBLC-CarryValue</v>
          </cell>
          <cell r="C466">
            <v>90</v>
          </cell>
          <cell r="D466" t="str">
            <v>Liabilities</v>
          </cell>
          <cell r="E466" t="str">
            <v>BS</v>
          </cell>
          <cell r="F466">
            <v>5</v>
          </cell>
        </row>
        <row r="467">
          <cell r="A467" t="str">
            <v>BS45110000</v>
          </cell>
          <cell r="B467" t="str">
            <v>MarketValueGuarantee-CarryValue</v>
          </cell>
          <cell r="C467">
            <v>90</v>
          </cell>
          <cell r="D467" t="str">
            <v>Liabilities</v>
          </cell>
          <cell r="E467" t="str">
            <v>BS</v>
          </cell>
          <cell r="F467">
            <v>5</v>
          </cell>
        </row>
        <row r="468">
          <cell r="A468" t="str">
            <v>BS45120000</v>
          </cell>
          <cell r="B468" t="str">
            <v>CommStkMktPriceGuarCarryValue</v>
          </cell>
          <cell r="C468">
            <v>90</v>
          </cell>
          <cell r="D468" t="str">
            <v>Liabilities</v>
          </cell>
          <cell r="E468" t="str">
            <v>BS</v>
          </cell>
          <cell r="F468">
            <v>5</v>
          </cell>
        </row>
        <row r="469">
          <cell r="A469" t="str">
            <v>BS45130000</v>
          </cell>
          <cell r="B469" t="str">
            <v>IndemnificationGuar-CarryValue</v>
          </cell>
          <cell r="C469">
            <v>90</v>
          </cell>
          <cell r="D469" t="str">
            <v>Liabilities</v>
          </cell>
          <cell r="E469" t="str">
            <v>BS</v>
          </cell>
          <cell r="F469">
            <v>5</v>
          </cell>
        </row>
        <row r="470">
          <cell r="A470" t="str">
            <v>BS45140000</v>
          </cell>
          <cell r="B470" t="str">
            <v>IndirectGuarIndebted3rfPtyCarVal</v>
          </cell>
          <cell r="C470">
            <v>90</v>
          </cell>
          <cell r="D470" t="str">
            <v>Liabilities</v>
          </cell>
          <cell r="E470" t="str">
            <v>BS</v>
          </cell>
          <cell r="F470">
            <v>5</v>
          </cell>
        </row>
        <row r="471">
          <cell r="A471" t="str">
            <v>BS45210000</v>
          </cell>
          <cell r="B471" t="str">
            <v>AllOtherThirdPrtyGuar-CarryValue</v>
          </cell>
          <cell r="C471">
            <v>90</v>
          </cell>
          <cell r="D471" t="str">
            <v>Liabilities</v>
          </cell>
          <cell r="E471" t="str">
            <v>BS</v>
          </cell>
          <cell r="F471">
            <v>5</v>
          </cell>
        </row>
        <row r="472">
          <cell r="A472" t="str">
            <v>BS45220000</v>
          </cell>
          <cell r="B472" t="str">
            <v>CONT CONS.BUS.COMB/DISPOS-CV</v>
          </cell>
          <cell r="C472">
            <v>90</v>
          </cell>
          <cell r="D472" t="str">
            <v>Liabilities</v>
          </cell>
          <cell r="E472" t="str">
            <v>BS</v>
          </cell>
          <cell r="F472">
            <v>5</v>
          </cell>
        </row>
        <row r="473">
          <cell r="A473" t="str">
            <v>BS45230000</v>
          </cell>
          <cell r="B473" t="str">
            <v>SUBLEASE GUARANTEES-CV</v>
          </cell>
          <cell r="C473">
            <v>90</v>
          </cell>
          <cell r="D473" t="str">
            <v>Liabilities</v>
          </cell>
          <cell r="E473" t="str">
            <v>BS</v>
          </cell>
          <cell r="F473">
            <v>5</v>
          </cell>
        </row>
        <row r="474">
          <cell r="A474" t="str">
            <v>BS45240000</v>
          </cell>
          <cell r="B474" t="str">
            <v>PARENT GUAR OF 3RDPTYDEBT-CV</v>
          </cell>
          <cell r="C474">
            <v>90</v>
          </cell>
          <cell r="D474" t="str">
            <v>Liabilities</v>
          </cell>
          <cell r="E474" t="str">
            <v>BS</v>
          </cell>
          <cell r="F474">
            <v>5</v>
          </cell>
        </row>
        <row r="475">
          <cell r="A475" t="str">
            <v>BS45250000</v>
          </cell>
          <cell r="B475" t="str">
            <v>SUBGUAR OF PAR/OTHER SUB DEBT-CV</v>
          </cell>
          <cell r="C475">
            <v>90</v>
          </cell>
          <cell r="D475" t="str">
            <v>Liabilities</v>
          </cell>
          <cell r="E475" t="str">
            <v>BS</v>
          </cell>
          <cell r="F475">
            <v>5</v>
          </cell>
        </row>
        <row r="476">
          <cell r="A476" t="str">
            <v>BS45260000</v>
          </cell>
          <cell r="B476" t="str">
            <v>OTHER RELATED PTY GUAR - CV</v>
          </cell>
          <cell r="C476">
            <v>90</v>
          </cell>
          <cell r="D476" t="str">
            <v>Liabilities</v>
          </cell>
          <cell r="E476" t="str">
            <v>BS</v>
          </cell>
          <cell r="F476">
            <v>5</v>
          </cell>
        </row>
        <row r="477">
          <cell r="A477" t="str">
            <v>BS45270000</v>
          </cell>
          <cell r="B477" t="str">
            <v>RESIDUAL VALUE GUAR - CV</v>
          </cell>
          <cell r="C477">
            <v>90</v>
          </cell>
          <cell r="D477" t="str">
            <v>Liabilities</v>
          </cell>
          <cell r="E477" t="str">
            <v>BS</v>
          </cell>
          <cell r="F477">
            <v>5</v>
          </cell>
        </row>
        <row r="478">
          <cell r="A478" t="str">
            <v>BS45280000</v>
          </cell>
          <cell r="B478" t="str">
            <v>LOANS SOLD FOR RECOURSE -CV</v>
          </cell>
          <cell r="C478">
            <v>90</v>
          </cell>
          <cell r="D478" t="str">
            <v>Liabilities</v>
          </cell>
          <cell r="E478" t="str">
            <v>BS</v>
          </cell>
          <cell r="F478">
            <v>5</v>
          </cell>
        </row>
        <row r="479">
          <cell r="A479" t="str">
            <v>BS45290000</v>
          </cell>
          <cell r="B479" t="str">
            <v>GUAR COLLECTION OF CASHFLOW-CV</v>
          </cell>
          <cell r="C479">
            <v>90</v>
          </cell>
          <cell r="D479" t="str">
            <v>Liabilities</v>
          </cell>
          <cell r="E479" t="str">
            <v>BS</v>
          </cell>
          <cell r="F479">
            <v>5</v>
          </cell>
        </row>
        <row r="480">
          <cell r="A480" t="str">
            <v>BS45910000</v>
          </cell>
          <cell r="B480" t="str">
            <v>NewGeneralRestructuringReserve</v>
          </cell>
          <cell r="C480">
            <v>90</v>
          </cell>
          <cell r="D480" t="str">
            <v>Liabilities</v>
          </cell>
          <cell r="E480" t="str">
            <v>BS</v>
          </cell>
          <cell r="F480">
            <v>5</v>
          </cell>
        </row>
        <row r="481">
          <cell r="A481" t="str">
            <v>BS45920000</v>
          </cell>
          <cell r="B481" t="str">
            <v>NewSpecCommittedRestructReserve</v>
          </cell>
          <cell r="C481">
            <v>90</v>
          </cell>
          <cell r="D481" t="str">
            <v>Liabilities</v>
          </cell>
          <cell r="E481" t="str">
            <v>BS</v>
          </cell>
          <cell r="F481">
            <v>5</v>
          </cell>
        </row>
        <row r="482">
          <cell r="A482" t="str">
            <v>BS45930000</v>
          </cell>
          <cell r="B482" t="str">
            <v>NewGeneralRestructReserveCiti</v>
          </cell>
          <cell r="C482">
            <v>90</v>
          </cell>
          <cell r="D482" t="str">
            <v>Liabilities</v>
          </cell>
          <cell r="E482" t="str">
            <v>BS</v>
          </cell>
          <cell r="F482">
            <v>5</v>
          </cell>
        </row>
        <row r="483">
          <cell r="A483" t="str">
            <v>BS45940000</v>
          </cell>
          <cell r="B483" t="str">
            <v>NewSpecCommitRestructReserveCiti</v>
          </cell>
          <cell r="C483">
            <v>90</v>
          </cell>
          <cell r="D483" t="str">
            <v>Liabilities</v>
          </cell>
          <cell r="E483" t="str">
            <v>BS</v>
          </cell>
          <cell r="F483">
            <v>5</v>
          </cell>
        </row>
        <row r="484">
          <cell r="A484" t="str">
            <v>BS45950000</v>
          </cell>
          <cell r="B484" t="str">
            <v>PRM GeneralRestructuringResv</v>
          </cell>
          <cell r="C484">
            <v>90</v>
          </cell>
          <cell r="D484" t="str">
            <v>Liabilities</v>
          </cell>
          <cell r="E484" t="str">
            <v>BS</v>
          </cell>
          <cell r="F484">
            <v>5</v>
          </cell>
        </row>
        <row r="485">
          <cell r="A485" t="str">
            <v>BS45960000</v>
          </cell>
          <cell r="B485" t="str">
            <v>PRMSpecCommittedRestructurResv</v>
          </cell>
          <cell r="C485">
            <v>90</v>
          </cell>
          <cell r="D485" t="str">
            <v>Liabilities</v>
          </cell>
          <cell r="E485" t="str">
            <v>BS</v>
          </cell>
          <cell r="F485">
            <v>5</v>
          </cell>
        </row>
        <row r="486">
          <cell r="A486" t="str">
            <v>BS45970000</v>
          </cell>
          <cell r="B486" t="str">
            <v>KorAmBankGeneralRestructResKorAm</v>
          </cell>
          <cell r="C486">
            <v>90</v>
          </cell>
          <cell r="D486" t="str">
            <v>Liabilities</v>
          </cell>
          <cell r="E486" t="str">
            <v>BS</v>
          </cell>
          <cell r="F486">
            <v>5</v>
          </cell>
        </row>
        <row r="487">
          <cell r="A487" t="str">
            <v>BS45980000</v>
          </cell>
          <cell r="B487" t="str">
            <v>KorAmBnkSpecCommitRestrResKorAm</v>
          </cell>
          <cell r="C487">
            <v>90</v>
          </cell>
          <cell r="D487" t="str">
            <v>Liabilities</v>
          </cell>
          <cell r="E487" t="str">
            <v>BS</v>
          </cell>
          <cell r="F487">
            <v>5</v>
          </cell>
        </row>
        <row r="488">
          <cell r="A488" t="str">
            <v>BS45990000</v>
          </cell>
          <cell r="B488" t="str">
            <v>KorAmGenRestructuringRes-Citi</v>
          </cell>
          <cell r="C488">
            <v>90</v>
          </cell>
          <cell r="D488" t="str">
            <v>Liabilities</v>
          </cell>
          <cell r="E488" t="str">
            <v>BS</v>
          </cell>
          <cell r="F488">
            <v>5</v>
          </cell>
        </row>
        <row r="489">
          <cell r="A489" t="str">
            <v>BS45990100</v>
          </cell>
          <cell r="B489" t="str">
            <v>OutOfBalanceNon-Derivative</v>
          </cell>
          <cell r="C489">
            <v>90</v>
          </cell>
          <cell r="D489" t="str">
            <v>Liabilities</v>
          </cell>
          <cell r="E489" t="str">
            <v>BS</v>
          </cell>
          <cell r="F489">
            <v>5</v>
          </cell>
        </row>
        <row r="490">
          <cell r="A490" t="str">
            <v>BS46000000</v>
          </cell>
          <cell r="B490" t="str">
            <v>KorAmSpecCommitRestructRes-Citi</v>
          </cell>
          <cell r="C490">
            <v>90</v>
          </cell>
          <cell r="D490" t="str">
            <v>Liabilities</v>
          </cell>
          <cell r="E490" t="str">
            <v>BS</v>
          </cell>
          <cell r="F490">
            <v>5</v>
          </cell>
        </row>
        <row r="491">
          <cell r="A491" t="str">
            <v>BS46010000</v>
          </cell>
          <cell r="B491" t="str">
            <v>WAMUGeneralRestructReserve-Citi</v>
          </cell>
          <cell r="C491">
            <v>90</v>
          </cell>
          <cell r="D491" t="str">
            <v>Liabilities</v>
          </cell>
          <cell r="E491" t="str">
            <v>BS</v>
          </cell>
          <cell r="F491">
            <v>5</v>
          </cell>
        </row>
        <row r="492">
          <cell r="A492" t="str">
            <v>BS46020000</v>
          </cell>
          <cell r="B492" t="str">
            <v>WAMUSpecCommitRestructRes-Citi</v>
          </cell>
          <cell r="C492">
            <v>90</v>
          </cell>
          <cell r="D492" t="str">
            <v>Liabilities</v>
          </cell>
          <cell r="E492" t="str">
            <v>BS</v>
          </cell>
          <cell r="F492">
            <v>5</v>
          </cell>
        </row>
        <row r="493">
          <cell r="A493" t="str">
            <v>BS46030000</v>
          </cell>
          <cell r="B493" t="str">
            <v>4Q02 General Restruct Reserve</v>
          </cell>
          <cell r="C493">
            <v>90</v>
          </cell>
          <cell r="D493" t="str">
            <v>Liabilities</v>
          </cell>
          <cell r="E493" t="str">
            <v>BS</v>
          </cell>
          <cell r="F493">
            <v>5</v>
          </cell>
        </row>
        <row r="494">
          <cell r="A494" t="str">
            <v>BS46040000</v>
          </cell>
          <cell r="B494" t="str">
            <v>4Q02 Spec Comm Restruct Resv</v>
          </cell>
          <cell r="C494">
            <v>90</v>
          </cell>
          <cell r="D494" t="str">
            <v>Liabilities</v>
          </cell>
          <cell r="E494" t="str">
            <v>BS</v>
          </cell>
          <cell r="F494">
            <v>5</v>
          </cell>
        </row>
        <row r="495">
          <cell r="A495" t="str">
            <v>BS46050000</v>
          </cell>
          <cell r="B495" t="str">
            <v>1999CommtResResv</v>
          </cell>
          <cell r="C495">
            <v>90</v>
          </cell>
          <cell r="D495" t="str">
            <v>Liabilities</v>
          </cell>
          <cell r="E495" t="str">
            <v>BS</v>
          </cell>
          <cell r="F495">
            <v>5</v>
          </cell>
        </row>
        <row r="496">
          <cell r="A496" t="str">
            <v>BS46060000</v>
          </cell>
          <cell r="B496" t="str">
            <v>2000CommtResResv</v>
          </cell>
          <cell r="C496">
            <v>90</v>
          </cell>
          <cell r="D496" t="str">
            <v>Liabilities</v>
          </cell>
          <cell r="E496" t="str">
            <v>BS</v>
          </cell>
          <cell r="F496">
            <v>5</v>
          </cell>
        </row>
        <row r="497">
          <cell r="A497" t="str">
            <v>BS46070000</v>
          </cell>
          <cell r="B497" t="str">
            <v>2000 GeneralRestructuringReserve</v>
          </cell>
          <cell r="C497">
            <v>90</v>
          </cell>
          <cell r="D497" t="str">
            <v>Liabilities</v>
          </cell>
          <cell r="E497" t="str">
            <v>BS</v>
          </cell>
          <cell r="F497">
            <v>5</v>
          </cell>
        </row>
        <row r="498">
          <cell r="A498" t="str">
            <v>BS46080000</v>
          </cell>
          <cell r="B498" t="str">
            <v>2001CommtResResv</v>
          </cell>
          <cell r="C498">
            <v>90</v>
          </cell>
          <cell r="D498" t="str">
            <v>Liabilities</v>
          </cell>
          <cell r="E498" t="str">
            <v>BS</v>
          </cell>
          <cell r="F498">
            <v>5</v>
          </cell>
        </row>
        <row r="499">
          <cell r="A499" t="str">
            <v>BS46090000</v>
          </cell>
          <cell r="B499" t="str">
            <v>2001 GeneralRestructuringReserve</v>
          </cell>
          <cell r="C499">
            <v>90</v>
          </cell>
          <cell r="D499" t="str">
            <v>Liabilities</v>
          </cell>
          <cell r="E499" t="str">
            <v>BS</v>
          </cell>
          <cell r="F499">
            <v>5</v>
          </cell>
        </row>
        <row r="500">
          <cell r="A500" t="str">
            <v>BS46100000</v>
          </cell>
          <cell r="B500" t="str">
            <v>2001 Specific Commt Restruct Rsv</v>
          </cell>
          <cell r="C500">
            <v>90</v>
          </cell>
          <cell r="D500" t="str">
            <v>Liabilities</v>
          </cell>
          <cell r="E500" t="str">
            <v>BS</v>
          </cell>
          <cell r="F500">
            <v>5</v>
          </cell>
        </row>
        <row r="501">
          <cell r="A501" t="str">
            <v>BS46110000</v>
          </cell>
          <cell r="B501" t="str">
            <v>2001 Gen Restructuring Reserve1Q</v>
          </cell>
          <cell r="C501">
            <v>90</v>
          </cell>
          <cell r="D501" t="str">
            <v>Liabilities</v>
          </cell>
          <cell r="E501" t="str">
            <v>BS</v>
          </cell>
          <cell r="F501">
            <v>5</v>
          </cell>
        </row>
        <row r="502">
          <cell r="A502" t="str">
            <v>BS46120000</v>
          </cell>
          <cell r="B502" t="str">
            <v>Banacci Spec Comm Rest</v>
          </cell>
          <cell r="C502">
            <v>90</v>
          </cell>
          <cell r="D502" t="str">
            <v>Liabilities</v>
          </cell>
          <cell r="E502" t="str">
            <v>BS</v>
          </cell>
          <cell r="F502">
            <v>5</v>
          </cell>
        </row>
        <row r="503">
          <cell r="A503" t="str">
            <v>BS46140000</v>
          </cell>
          <cell r="B503" t="str">
            <v>Banacci Gen Comm Rest</v>
          </cell>
          <cell r="C503">
            <v>90</v>
          </cell>
          <cell r="D503" t="str">
            <v>Liabilities</v>
          </cell>
          <cell r="E503" t="str">
            <v>BS</v>
          </cell>
          <cell r="F503">
            <v>5</v>
          </cell>
        </row>
        <row r="504">
          <cell r="A504" t="str">
            <v>BS46150000</v>
          </cell>
          <cell r="B504" t="str">
            <v>Due Clnts(Net)Factored A/c Rec</v>
          </cell>
          <cell r="C504">
            <v>90</v>
          </cell>
          <cell r="D504" t="str">
            <v>Liabilities</v>
          </cell>
          <cell r="E504" t="str">
            <v>BS</v>
          </cell>
          <cell r="F504">
            <v>5</v>
          </cell>
        </row>
        <row r="505">
          <cell r="A505" t="str">
            <v>BS46160000</v>
          </cell>
          <cell r="B505" t="str">
            <v>EAB Spec Comm Rest Reserve</v>
          </cell>
          <cell r="C505">
            <v>90</v>
          </cell>
          <cell r="D505" t="str">
            <v>Liabilities</v>
          </cell>
          <cell r="E505" t="str">
            <v>BS</v>
          </cell>
          <cell r="F505">
            <v>5</v>
          </cell>
        </row>
        <row r="506">
          <cell r="A506" t="str">
            <v>BS46170000</v>
          </cell>
          <cell r="B506" t="str">
            <v>Res Fr Defrd Rfnd Wht Alt Ii Ln</v>
          </cell>
          <cell r="C506">
            <v>90</v>
          </cell>
          <cell r="D506" t="str">
            <v>Liabilities</v>
          </cell>
          <cell r="E506" t="str">
            <v>BS</v>
          </cell>
          <cell r="F506">
            <v>5</v>
          </cell>
        </row>
        <row r="507">
          <cell r="A507" t="str">
            <v>BS46180000</v>
          </cell>
          <cell r="B507" t="str">
            <v>EAB Gen Comm Rest</v>
          </cell>
          <cell r="C507">
            <v>90</v>
          </cell>
          <cell r="D507" t="str">
            <v>Liabilities</v>
          </cell>
          <cell r="E507" t="str">
            <v>BS</v>
          </cell>
          <cell r="F507">
            <v>5</v>
          </cell>
        </row>
        <row r="508">
          <cell r="A508" t="str">
            <v>BS46190000</v>
          </cell>
          <cell r="B508" t="str">
            <v>Citi Banacci Spe Comm Res Res</v>
          </cell>
          <cell r="C508">
            <v>90</v>
          </cell>
          <cell r="D508" t="str">
            <v>Liabilities</v>
          </cell>
          <cell r="E508" t="str">
            <v>BS</v>
          </cell>
          <cell r="F508">
            <v>5</v>
          </cell>
        </row>
        <row r="509">
          <cell r="A509" t="str">
            <v>BS46200000</v>
          </cell>
          <cell r="B509" t="str">
            <v>Reserve For Working Capital</v>
          </cell>
          <cell r="C509">
            <v>90</v>
          </cell>
          <cell r="D509" t="str">
            <v>Liabilities</v>
          </cell>
          <cell r="E509" t="str">
            <v>BS</v>
          </cell>
          <cell r="F509">
            <v>5</v>
          </cell>
        </row>
        <row r="510">
          <cell r="A510" t="str">
            <v>BS46210000</v>
          </cell>
          <cell r="B510" t="str">
            <v>Citi Banacci General Rest</v>
          </cell>
          <cell r="C510">
            <v>90</v>
          </cell>
          <cell r="D510" t="str">
            <v>Liabilities</v>
          </cell>
          <cell r="E510" t="str">
            <v>BS</v>
          </cell>
          <cell r="F510">
            <v>5</v>
          </cell>
        </row>
        <row r="511">
          <cell r="A511" t="str">
            <v>BS46220000</v>
          </cell>
          <cell r="B511" t="str">
            <v>Golden State Spec Comm Rest</v>
          </cell>
          <cell r="C511">
            <v>90</v>
          </cell>
          <cell r="D511" t="str">
            <v>Liabilities</v>
          </cell>
          <cell r="E511" t="str">
            <v>BS</v>
          </cell>
          <cell r="F511">
            <v>5</v>
          </cell>
        </row>
        <row r="512">
          <cell r="A512" t="str">
            <v>BS46230000</v>
          </cell>
          <cell r="B512" t="str">
            <v>WashMutGenRestructReserveWAMU</v>
          </cell>
          <cell r="C512">
            <v>90</v>
          </cell>
          <cell r="D512" t="str">
            <v>Liabilities</v>
          </cell>
          <cell r="E512" t="str">
            <v>BS</v>
          </cell>
          <cell r="F512">
            <v>5</v>
          </cell>
        </row>
        <row r="513">
          <cell r="A513" t="str">
            <v>BS46240000</v>
          </cell>
          <cell r="B513" t="str">
            <v>Golden State Gen Comm Rest</v>
          </cell>
          <cell r="C513">
            <v>90</v>
          </cell>
          <cell r="D513" t="str">
            <v>Liabilities</v>
          </cell>
          <cell r="E513" t="str">
            <v>BS</v>
          </cell>
          <cell r="F513">
            <v>5</v>
          </cell>
        </row>
        <row r="514">
          <cell r="A514" t="str">
            <v>BS46250000</v>
          </cell>
          <cell r="B514" t="str">
            <v>Minority Interest In Own Subs</v>
          </cell>
          <cell r="C514">
            <v>90</v>
          </cell>
          <cell r="D514" t="str">
            <v>Liabilities</v>
          </cell>
          <cell r="E514" t="str">
            <v>BS</v>
          </cell>
          <cell r="F514">
            <v>5</v>
          </cell>
        </row>
        <row r="515">
          <cell r="A515" t="str">
            <v>BS46260000</v>
          </cell>
          <cell r="B515" t="str">
            <v>CommPaidToDealer/Brkr/Manufact</v>
          </cell>
          <cell r="C515">
            <v>90</v>
          </cell>
          <cell r="D515" t="str">
            <v>Liabilities</v>
          </cell>
          <cell r="E515" t="str">
            <v>BS</v>
          </cell>
          <cell r="F515">
            <v>5</v>
          </cell>
        </row>
        <row r="516">
          <cell r="A516" t="str">
            <v>BS46270000</v>
          </cell>
          <cell r="B516" t="str">
            <v>WashMutSpecCommitRestructResWAMU</v>
          </cell>
          <cell r="C516">
            <v>90</v>
          </cell>
          <cell r="D516" t="str">
            <v>Liabilities</v>
          </cell>
          <cell r="E516" t="str">
            <v>BS</v>
          </cell>
          <cell r="F516">
            <v>5</v>
          </cell>
        </row>
        <row r="517">
          <cell r="A517" t="str">
            <v>BS46280000</v>
          </cell>
          <cell r="B517" t="str">
            <v>GoldenState General Restruct Rsv</v>
          </cell>
          <cell r="C517">
            <v>90</v>
          </cell>
          <cell r="D517" t="str">
            <v>Liabilities</v>
          </cell>
          <cell r="E517" t="str">
            <v>BS</v>
          </cell>
          <cell r="F517">
            <v>5</v>
          </cell>
        </row>
        <row r="518">
          <cell r="A518" t="str">
            <v>BS46290000</v>
          </cell>
          <cell r="B518" t="str">
            <v>GSB Spec Comm Restruct GSB Side</v>
          </cell>
          <cell r="C518">
            <v>90</v>
          </cell>
          <cell r="D518" t="str">
            <v>Liabilities</v>
          </cell>
          <cell r="E518" t="str">
            <v>BS</v>
          </cell>
          <cell r="F518">
            <v>5</v>
          </cell>
        </row>
        <row r="519">
          <cell r="A519" t="str">
            <v>BS46300000</v>
          </cell>
          <cell r="B519" t="str">
            <v>Other Liabilities</v>
          </cell>
          <cell r="C519">
            <v>90</v>
          </cell>
          <cell r="D519" t="str">
            <v>Liabilities</v>
          </cell>
          <cell r="E519" t="str">
            <v>BS</v>
          </cell>
          <cell r="F519">
            <v>5</v>
          </cell>
        </row>
        <row r="520">
          <cell r="A520" t="str">
            <v>BS46310000</v>
          </cell>
          <cell r="B520" t="str">
            <v>Securities Sold Not Yet Purchased</v>
          </cell>
          <cell r="C520">
            <v>90</v>
          </cell>
          <cell r="D520" t="str">
            <v>Liabilities</v>
          </cell>
          <cell r="E520" t="str">
            <v>BS</v>
          </cell>
          <cell r="F520">
            <v>5</v>
          </cell>
        </row>
        <row r="521">
          <cell r="A521" t="str">
            <v>BS46320000</v>
          </cell>
          <cell r="B521" t="str">
            <v>USTreasSecurSoldNotYetPurchased</v>
          </cell>
          <cell r="C521">
            <v>90</v>
          </cell>
          <cell r="D521" t="str">
            <v>Liabilities</v>
          </cell>
          <cell r="E521" t="str">
            <v>BS</v>
          </cell>
          <cell r="F521">
            <v>5</v>
          </cell>
        </row>
        <row r="522">
          <cell r="A522" t="str">
            <v>BS46330000</v>
          </cell>
          <cell r="B522" t="str">
            <v>CashCollatRecForDerivatExposure</v>
          </cell>
          <cell r="C522">
            <v>90</v>
          </cell>
          <cell r="D522" t="str">
            <v>Liabilities</v>
          </cell>
          <cell r="E522" t="str">
            <v>BS</v>
          </cell>
          <cell r="F522">
            <v>5</v>
          </cell>
        </row>
        <row r="523">
          <cell r="A523" t="str">
            <v>BS46340000</v>
          </cell>
          <cell r="B523" t="str">
            <v>1993 Restructuring Reserve</v>
          </cell>
          <cell r="C523">
            <v>90</v>
          </cell>
          <cell r="D523" t="str">
            <v>Liabilities</v>
          </cell>
          <cell r="E523" t="str">
            <v>BS</v>
          </cell>
          <cell r="F523">
            <v>5</v>
          </cell>
        </row>
        <row r="524">
          <cell r="A524" t="str">
            <v>BS46350000</v>
          </cell>
          <cell r="B524" t="str">
            <v>1997 Restructuring Reserve</v>
          </cell>
          <cell r="C524">
            <v>90</v>
          </cell>
          <cell r="D524" t="str">
            <v>Liabilities</v>
          </cell>
          <cell r="E524" t="str">
            <v>BS</v>
          </cell>
          <cell r="F524">
            <v>5</v>
          </cell>
        </row>
        <row r="525">
          <cell r="A525" t="str">
            <v>BS46360000</v>
          </cell>
          <cell r="B525" t="str">
            <v>Specific Commit Restruct Reserve</v>
          </cell>
          <cell r="C525">
            <v>90</v>
          </cell>
          <cell r="D525" t="str">
            <v>Liabilities</v>
          </cell>
          <cell r="E525" t="str">
            <v>BS</v>
          </cell>
          <cell r="F525">
            <v>5</v>
          </cell>
        </row>
        <row r="526">
          <cell r="A526" t="str">
            <v>BS46370000</v>
          </cell>
          <cell r="B526" t="str">
            <v>1998RestructuringReserveLiab</v>
          </cell>
          <cell r="C526">
            <v>90</v>
          </cell>
          <cell r="D526" t="str">
            <v>Liabilities</v>
          </cell>
          <cell r="E526" t="str">
            <v>BS</v>
          </cell>
          <cell r="F526">
            <v>5</v>
          </cell>
        </row>
        <row r="527">
          <cell r="A527" t="str">
            <v>BS46380000</v>
          </cell>
          <cell r="B527" t="str">
            <v>1998RestructReserveSpecifCommitd</v>
          </cell>
          <cell r="C527">
            <v>90</v>
          </cell>
          <cell r="D527" t="str">
            <v>Liabilities</v>
          </cell>
          <cell r="E527" t="str">
            <v>BS</v>
          </cell>
          <cell r="F527">
            <v>5</v>
          </cell>
        </row>
        <row r="528">
          <cell r="A528" t="str">
            <v>BS46390000</v>
          </cell>
          <cell r="B528" t="str">
            <v>FAS125 Other Liab Adjustment</v>
          </cell>
          <cell r="C528">
            <v>90</v>
          </cell>
          <cell r="D528" t="str">
            <v>Liabilities</v>
          </cell>
          <cell r="E528" t="str">
            <v>BS</v>
          </cell>
          <cell r="F528">
            <v>5</v>
          </cell>
        </row>
        <row r="529">
          <cell r="A529" t="str">
            <v>BS46400000</v>
          </cell>
          <cell r="B529" t="str">
            <v>Diff&amp;Fine Deffered Credit-Fin Di</v>
          </cell>
          <cell r="C529">
            <v>90</v>
          </cell>
          <cell r="D529" t="str">
            <v>Liabilities</v>
          </cell>
          <cell r="E529" t="str">
            <v>BS</v>
          </cell>
          <cell r="F529">
            <v>5</v>
          </cell>
        </row>
        <row r="530">
          <cell r="A530" t="str">
            <v>BS46410000</v>
          </cell>
          <cell r="B530" t="str">
            <v>CreditCardSecurPayableToMasterTr</v>
          </cell>
          <cell r="C530">
            <v>90</v>
          </cell>
          <cell r="D530" t="str">
            <v>Liabilities</v>
          </cell>
          <cell r="E530" t="str">
            <v>BS</v>
          </cell>
          <cell r="F530">
            <v>5</v>
          </cell>
        </row>
        <row r="531">
          <cell r="A531" t="str">
            <v>BS46420000</v>
          </cell>
          <cell r="B531" t="str">
            <v>Travelers Checks</v>
          </cell>
          <cell r="C531">
            <v>90</v>
          </cell>
          <cell r="D531" t="str">
            <v>Liabilities</v>
          </cell>
          <cell r="E531" t="str">
            <v>BS</v>
          </cell>
          <cell r="F531">
            <v>5</v>
          </cell>
        </row>
        <row r="532">
          <cell r="A532" t="str">
            <v>BS46430000</v>
          </cell>
          <cell r="B532" t="str">
            <v>Fails To Receive</v>
          </cell>
          <cell r="C532">
            <v>90</v>
          </cell>
          <cell r="D532" t="str">
            <v>Liabilities</v>
          </cell>
          <cell r="E532" t="str">
            <v>BS</v>
          </cell>
          <cell r="F532">
            <v>5</v>
          </cell>
        </row>
        <row r="533">
          <cell r="A533" t="str">
            <v>BS46440000</v>
          </cell>
          <cell r="B533" t="str">
            <v>CGAM FiduciaryMgeFunds-GuarPayab</v>
          </cell>
          <cell r="C533">
            <v>90</v>
          </cell>
          <cell r="D533" t="str">
            <v>Liabilities</v>
          </cell>
          <cell r="E533" t="str">
            <v>BS</v>
          </cell>
          <cell r="F533">
            <v>5</v>
          </cell>
        </row>
        <row r="534">
          <cell r="A534" t="str">
            <v>BS46450000</v>
          </cell>
          <cell r="B534" t="str">
            <v>Suspense Account Credit Items</v>
          </cell>
          <cell r="C534">
            <v>90</v>
          </cell>
          <cell r="D534" t="str">
            <v>Liabilities</v>
          </cell>
          <cell r="E534" t="str">
            <v>BS</v>
          </cell>
          <cell r="F534">
            <v>5</v>
          </cell>
        </row>
        <row r="535">
          <cell r="A535" t="str">
            <v>BS46460000</v>
          </cell>
          <cell r="B535" t="str">
            <v>Accounts Payable</v>
          </cell>
          <cell r="C535">
            <v>90</v>
          </cell>
          <cell r="D535" t="str">
            <v>Liabilities</v>
          </cell>
          <cell r="E535" t="str">
            <v>BS</v>
          </cell>
          <cell r="F535">
            <v>5</v>
          </cell>
        </row>
        <row r="536">
          <cell r="A536" t="str">
            <v>BS46470000</v>
          </cell>
          <cell r="B536" t="str">
            <v>FAS 106 Liability</v>
          </cell>
          <cell r="C536">
            <v>90</v>
          </cell>
          <cell r="D536" t="str">
            <v>Liabilities</v>
          </cell>
          <cell r="E536" t="str">
            <v>BS</v>
          </cell>
          <cell r="F536">
            <v>5</v>
          </cell>
        </row>
        <row r="537">
          <cell r="A537" t="str">
            <v>BS46480000</v>
          </cell>
          <cell r="B537" t="str">
            <v>Resrv excl Claims Bkd Insur Subs</v>
          </cell>
          <cell r="C537">
            <v>90</v>
          </cell>
          <cell r="D537" t="str">
            <v>Liabilities</v>
          </cell>
          <cell r="E537" t="str">
            <v>BS</v>
          </cell>
          <cell r="F537">
            <v>5</v>
          </cell>
        </row>
        <row r="538">
          <cell r="A538" t="str">
            <v>BS46490000</v>
          </cell>
          <cell r="B538" t="str">
            <v>Other Liabs-Operatng Lease Liabs</v>
          </cell>
          <cell r="C538">
            <v>90</v>
          </cell>
          <cell r="D538" t="str">
            <v>Liabilities</v>
          </cell>
          <cell r="E538" t="str">
            <v>BS</v>
          </cell>
          <cell r="F538">
            <v>5</v>
          </cell>
        </row>
        <row r="539">
          <cell r="A539" t="str">
            <v>BS46500000</v>
          </cell>
          <cell r="B539" t="str">
            <v>Accrued Legal Settlement Reserve</v>
          </cell>
          <cell r="C539">
            <v>90</v>
          </cell>
          <cell r="D539" t="str">
            <v>Liabilities</v>
          </cell>
          <cell r="E539" t="str">
            <v>BS</v>
          </cell>
          <cell r="F539">
            <v>5</v>
          </cell>
        </row>
        <row r="540">
          <cell r="A540" t="str">
            <v>BS46510000</v>
          </cell>
          <cell r="B540" t="str">
            <v>Receivables fm Brkrs-Other Liabs</v>
          </cell>
          <cell r="C540">
            <v>90</v>
          </cell>
          <cell r="D540" t="str">
            <v>Liabilities</v>
          </cell>
          <cell r="E540" t="str">
            <v>BS</v>
          </cell>
          <cell r="F540">
            <v>5</v>
          </cell>
        </row>
        <row r="541">
          <cell r="A541" t="str">
            <v>BS46520000</v>
          </cell>
          <cell r="B541" t="str">
            <v>Brokerage Payables</v>
          </cell>
          <cell r="C541">
            <v>90</v>
          </cell>
          <cell r="D541" t="str">
            <v>Liabilities</v>
          </cell>
          <cell r="E541" t="str">
            <v>BS</v>
          </cell>
          <cell r="F541">
            <v>5</v>
          </cell>
        </row>
        <row r="542">
          <cell r="A542" t="str">
            <v>BS46530000</v>
          </cell>
          <cell r="B542" t="str">
            <v>Brokg Pay to Customers-Oth Liabs</v>
          </cell>
          <cell r="C542">
            <v>90</v>
          </cell>
          <cell r="D542" t="str">
            <v>Liabilities</v>
          </cell>
          <cell r="E542" t="str">
            <v>BS</v>
          </cell>
          <cell r="F542">
            <v>5</v>
          </cell>
        </row>
        <row r="543">
          <cell r="A543" t="str">
            <v>BS46540000</v>
          </cell>
          <cell r="B543" t="str">
            <v>Property&amp;Casualty-Amts Withheld</v>
          </cell>
          <cell r="C543">
            <v>90</v>
          </cell>
          <cell r="D543" t="str">
            <v>Liabilities</v>
          </cell>
          <cell r="E543" t="str">
            <v>BS</v>
          </cell>
          <cell r="F543">
            <v>5</v>
          </cell>
        </row>
        <row r="544">
          <cell r="A544" t="str">
            <v>BS46550000</v>
          </cell>
          <cell r="B544" t="str">
            <v>SOP 98-7 Dep Liab Bkd Insur Subs</v>
          </cell>
          <cell r="C544">
            <v>90</v>
          </cell>
          <cell r="D544" t="str">
            <v>Liabilities</v>
          </cell>
          <cell r="E544" t="str">
            <v>BS</v>
          </cell>
          <cell r="F544">
            <v>5</v>
          </cell>
        </row>
        <row r="545">
          <cell r="A545" t="str">
            <v>BS46560000</v>
          </cell>
          <cell r="B545" t="str">
            <v>Cash Margin FX &amp; Derivative</v>
          </cell>
          <cell r="C545">
            <v>90</v>
          </cell>
          <cell r="D545" t="str">
            <v>Liabilities</v>
          </cell>
          <cell r="E545" t="str">
            <v>BS</v>
          </cell>
          <cell r="F545">
            <v>5</v>
          </cell>
        </row>
        <row r="546">
          <cell r="A546" t="str">
            <v>BS46570000</v>
          </cell>
          <cell r="B546" t="str">
            <v>Reserve for Unfunded Commitments</v>
          </cell>
          <cell r="C546">
            <v>90</v>
          </cell>
          <cell r="D546" t="str">
            <v>Liabilities</v>
          </cell>
          <cell r="E546" t="str">
            <v>BS</v>
          </cell>
          <cell r="F546">
            <v>5</v>
          </cell>
        </row>
        <row r="547">
          <cell r="A547" t="str">
            <v>BS46580000</v>
          </cell>
          <cell r="B547" t="str">
            <v>GEN ALL LTROFCRD&amp;UNFUND-CIB</v>
          </cell>
          <cell r="C547">
            <v>90</v>
          </cell>
          <cell r="D547" t="str">
            <v>Liabilities</v>
          </cell>
          <cell r="E547" t="str">
            <v>BS</v>
          </cell>
          <cell r="F547">
            <v>5</v>
          </cell>
        </row>
        <row r="548">
          <cell r="A548" t="str">
            <v>BS46590000</v>
          </cell>
          <cell r="B548" t="str">
            <v>114 ALL LTROFCRD&amp;UNFUND-CIB</v>
          </cell>
          <cell r="C548">
            <v>90</v>
          </cell>
          <cell r="D548" t="str">
            <v>Liabilities</v>
          </cell>
          <cell r="E548" t="str">
            <v>BS</v>
          </cell>
          <cell r="F548">
            <v>5</v>
          </cell>
        </row>
        <row r="549">
          <cell r="A549" t="str">
            <v>BS46600000</v>
          </cell>
          <cell r="B549" t="str">
            <v>AccLegalExpDueOutsideLawFirms</v>
          </cell>
          <cell r="C549">
            <v>90</v>
          </cell>
          <cell r="D549" t="str">
            <v>Liabilities</v>
          </cell>
          <cell r="E549" t="str">
            <v>BS</v>
          </cell>
          <cell r="F549">
            <v>5</v>
          </cell>
        </row>
        <row r="550">
          <cell r="A550" t="str">
            <v>BS46610000</v>
          </cell>
          <cell r="B550" t="str">
            <v>Reval Losses On Int Rate Swaps</v>
          </cell>
          <cell r="C550">
            <v>90</v>
          </cell>
          <cell r="D550" t="str">
            <v>Liabilities</v>
          </cell>
          <cell r="E550" t="str">
            <v>BS</v>
          </cell>
          <cell r="F550">
            <v>5</v>
          </cell>
        </row>
        <row r="551">
          <cell r="A551" t="str">
            <v>BS46620000</v>
          </cell>
          <cell r="B551" t="str">
            <v>Reval Losses On Int Fra'S</v>
          </cell>
          <cell r="C551">
            <v>90</v>
          </cell>
          <cell r="D551" t="str">
            <v>Liabilities</v>
          </cell>
          <cell r="E551" t="str">
            <v>BS</v>
          </cell>
          <cell r="F551">
            <v>5</v>
          </cell>
        </row>
        <row r="552">
          <cell r="A552" t="str">
            <v>BS46630000</v>
          </cell>
          <cell r="B552" t="str">
            <v>Reval Losses/Gains Irop</v>
          </cell>
          <cell r="C552">
            <v>90</v>
          </cell>
          <cell r="D552" t="str">
            <v>Liabilities</v>
          </cell>
          <cell r="E552" t="str">
            <v>BS</v>
          </cell>
          <cell r="F552">
            <v>5</v>
          </cell>
        </row>
        <row r="553">
          <cell r="A553" t="str">
            <v>BS46640000</v>
          </cell>
          <cell r="B553" t="str">
            <v>Reval Losses On X Cur Swaps</v>
          </cell>
          <cell r="C553">
            <v>90</v>
          </cell>
          <cell r="D553" t="str">
            <v>Liabilities</v>
          </cell>
          <cell r="E553" t="str">
            <v>BS</v>
          </cell>
          <cell r="F553">
            <v>5</v>
          </cell>
        </row>
        <row r="554">
          <cell r="A554" t="str">
            <v>BS46650000</v>
          </cell>
          <cell r="B554" t="str">
            <v>Reval Losses On Fx Fwd Cont</v>
          </cell>
          <cell r="C554">
            <v>90</v>
          </cell>
          <cell r="D554" t="str">
            <v>Liabilities</v>
          </cell>
          <cell r="E554" t="str">
            <v>BS</v>
          </cell>
          <cell r="F554">
            <v>5</v>
          </cell>
        </row>
        <row r="555">
          <cell r="A555" t="str">
            <v>BS46660000</v>
          </cell>
          <cell r="B555" t="str">
            <v>AccLegalExpDueOutsideLawFirms</v>
          </cell>
          <cell r="C555">
            <v>90</v>
          </cell>
          <cell r="D555" t="str">
            <v>Liabilities</v>
          </cell>
          <cell r="E555" t="str">
            <v>BS</v>
          </cell>
          <cell r="F555">
            <v>5</v>
          </cell>
        </row>
        <row r="556">
          <cell r="A556" t="str">
            <v>BS46670000</v>
          </cell>
          <cell r="B556" t="str">
            <v>Benchmark Deferral Thdpty</v>
          </cell>
          <cell r="C556">
            <v>90</v>
          </cell>
          <cell r="D556" t="str">
            <v>Liabilities</v>
          </cell>
          <cell r="E556" t="str">
            <v>BS</v>
          </cell>
          <cell r="F556">
            <v>5</v>
          </cell>
        </row>
        <row r="557">
          <cell r="A557" t="str">
            <v>BS46680000</v>
          </cell>
          <cell r="B557" t="str">
            <v>FAS143Liability-RestObligation</v>
          </cell>
          <cell r="C557">
            <v>90</v>
          </cell>
          <cell r="D557" t="str">
            <v>Liabilities</v>
          </cell>
          <cell r="E557" t="str">
            <v>BS</v>
          </cell>
          <cell r="F557">
            <v>5</v>
          </cell>
        </row>
        <row r="558">
          <cell r="A558" t="str">
            <v>BS46690000</v>
          </cell>
          <cell r="B558" t="str">
            <v>Reval Losses Commod Derivatives</v>
          </cell>
          <cell r="C558">
            <v>90</v>
          </cell>
          <cell r="D558" t="str">
            <v>Liabilities</v>
          </cell>
          <cell r="E558" t="str">
            <v>BS</v>
          </cell>
          <cell r="F558">
            <v>5</v>
          </cell>
        </row>
        <row r="559">
          <cell r="A559" t="str">
            <v>BS46700000</v>
          </cell>
          <cell r="B559" t="str">
            <v>Reval Losses Equity Derivatives</v>
          </cell>
          <cell r="C559">
            <v>90</v>
          </cell>
          <cell r="D559" t="str">
            <v>Liabilities</v>
          </cell>
          <cell r="E559" t="str">
            <v>BS</v>
          </cell>
          <cell r="F559">
            <v>5</v>
          </cell>
        </row>
        <row r="560">
          <cell r="A560" t="str">
            <v>BS46710000</v>
          </cell>
          <cell r="B560" t="str">
            <v>Rev Losses Prec.Metal Derivs</v>
          </cell>
          <cell r="C560">
            <v>90</v>
          </cell>
          <cell r="D560" t="str">
            <v>Liabilities</v>
          </cell>
          <cell r="E560" t="str">
            <v>BS</v>
          </cell>
          <cell r="F560">
            <v>5</v>
          </cell>
        </row>
        <row r="561">
          <cell r="A561" t="str">
            <v>BS46720000</v>
          </cell>
          <cell r="B561" t="str">
            <v>Pr.Rcd Rev G/L Com,Eq&amp;PM Opt</v>
          </cell>
          <cell r="C561">
            <v>90</v>
          </cell>
          <cell r="D561" t="str">
            <v>Liabilities</v>
          </cell>
          <cell r="E561" t="str">
            <v>BS</v>
          </cell>
          <cell r="F561">
            <v>5</v>
          </cell>
        </row>
        <row r="562">
          <cell r="A562" t="str">
            <v>BS46730000</v>
          </cell>
          <cell r="B562" t="str">
            <v>PremRd/RevlG/LWritnEquityOpt3pty</v>
          </cell>
          <cell r="C562">
            <v>90</v>
          </cell>
          <cell r="D562" t="str">
            <v>Liabilities</v>
          </cell>
          <cell r="E562" t="str">
            <v>BS</v>
          </cell>
          <cell r="F562">
            <v>5</v>
          </cell>
        </row>
        <row r="563">
          <cell r="A563" t="str">
            <v>BS46740000</v>
          </cell>
          <cell r="B563" t="str">
            <v>PremRd/RevlG/LWritnCommodOpt3pty</v>
          </cell>
          <cell r="C563">
            <v>90</v>
          </cell>
          <cell r="D563" t="str">
            <v>Liabilities</v>
          </cell>
          <cell r="E563" t="str">
            <v>BS</v>
          </cell>
          <cell r="F563">
            <v>5</v>
          </cell>
        </row>
        <row r="564">
          <cell r="A564" t="str">
            <v>BS46750000</v>
          </cell>
          <cell r="B564" t="str">
            <v>Market Value Adjust.-Maintenance</v>
          </cell>
          <cell r="C564">
            <v>90</v>
          </cell>
          <cell r="D564" t="str">
            <v>Liabilities</v>
          </cell>
          <cell r="E564" t="str">
            <v>BS</v>
          </cell>
          <cell r="F564">
            <v>5</v>
          </cell>
        </row>
        <row r="565">
          <cell r="A565" t="str">
            <v>BS46760000</v>
          </cell>
          <cell r="B565" t="str">
            <v>Market Value Adjustment-Other</v>
          </cell>
          <cell r="C565">
            <v>90</v>
          </cell>
          <cell r="D565" t="str">
            <v>Liabilities</v>
          </cell>
          <cell r="E565" t="str">
            <v>BS</v>
          </cell>
          <cell r="F565">
            <v>5</v>
          </cell>
        </row>
        <row r="566">
          <cell r="A566" t="str">
            <v>BS46770000</v>
          </cell>
          <cell r="B566" t="str">
            <v>Market Value Adjustment-Credit</v>
          </cell>
          <cell r="C566">
            <v>90</v>
          </cell>
          <cell r="D566" t="str">
            <v>Liabilities</v>
          </cell>
          <cell r="E566" t="str">
            <v>BS</v>
          </cell>
          <cell r="F566">
            <v>5</v>
          </cell>
        </row>
        <row r="567">
          <cell r="A567" t="str">
            <v>BS46780000</v>
          </cell>
          <cell r="B567" t="str">
            <v>Market Value Adjust.-Liquidity</v>
          </cell>
          <cell r="C567">
            <v>90</v>
          </cell>
          <cell r="D567" t="str">
            <v>Liabilities</v>
          </cell>
          <cell r="E567" t="str">
            <v>BS</v>
          </cell>
          <cell r="F567">
            <v>5</v>
          </cell>
        </row>
        <row r="568">
          <cell r="A568" t="str">
            <v>BS46790000</v>
          </cell>
          <cell r="B568" t="str">
            <v>RevalLossOnCrDerSwps&amp;Oth</v>
          </cell>
          <cell r="C568">
            <v>90</v>
          </cell>
          <cell r="D568" t="str">
            <v>Liabilities</v>
          </cell>
          <cell r="E568" t="str">
            <v>BS</v>
          </cell>
          <cell r="F568">
            <v>5</v>
          </cell>
        </row>
        <row r="569">
          <cell r="A569" t="str">
            <v>BS46800000</v>
          </cell>
          <cell r="B569" t="str">
            <v>Reval Loss Ir Dr Tr</v>
          </cell>
          <cell r="C569">
            <v>90</v>
          </cell>
          <cell r="D569" t="str">
            <v>Liabilities</v>
          </cell>
          <cell r="E569" t="str">
            <v>BS</v>
          </cell>
          <cell r="F569">
            <v>5</v>
          </cell>
        </row>
        <row r="570">
          <cell r="A570" t="str">
            <v>BS46810000</v>
          </cell>
          <cell r="B570" t="str">
            <v>Reval Loss Fx Dr Tr</v>
          </cell>
          <cell r="C570">
            <v>90</v>
          </cell>
          <cell r="D570" t="str">
            <v>Liabilities</v>
          </cell>
          <cell r="E570" t="str">
            <v>BS</v>
          </cell>
          <cell r="F570">
            <v>5</v>
          </cell>
        </row>
        <row r="571">
          <cell r="A571" t="str">
            <v>BS46820000</v>
          </cell>
          <cell r="B571" t="str">
            <v>Reval Loss Cm Dr Tr</v>
          </cell>
          <cell r="C571">
            <v>90</v>
          </cell>
          <cell r="D571" t="str">
            <v>Liabilities</v>
          </cell>
          <cell r="E571" t="str">
            <v>BS</v>
          </cell>
          <cell r="F571">
            <v>5</v>
          </cell>
        </row>
        <row r="572">
          <cell r="A572" t="str">
            <v>BS46830000</v>
          </cell>
          <cell r="B572" t="str">
            <v>Reval Loss Eq Dr Tr</v>
          </cell>
          <cell r="C572">
            <v>90</v>
          </cell>
          <cell r="D572" t="str">
            <v>Liabilities</v>
          </cell>
          <cell r="E572" t="str">
            <v>BS</v>
          </cell>
          <cell r="F572">
            <v>5</v>
          </cell>
        </row>
        <row r="573">
          <cell r="A573" t="str">
            <v>BS46840000</v>
          </cell>
          <cell r="B573" t="str">
            <v>Reval Loss Cd Dr Tr</v>
          </cell>
          <cell r="C573">
            <v>90</v>
          </cell>
          <cell r="D573" t="str">
            <v>Liabilities</v>
          </cell>
          <cell r="E573" t="str">
            <v>BS</v>
          </cell>
          <cell r="F573">
            <v>5</v>
          </cell>
        </row>
        <row r="574">
          <cell r="A574" t="str">
            <v>BS46850000</v>
          </cell>
          <cell r="B574" t="str">
            <v>Reval Loss Ir Dr Nt</v>
          </cell>
          <cell r="C574">
            <v>90</v>
          </cell>
          <cell r="D574" t="str">
            <v>Liabilities</v>
          </cell>
          <cell r="E574" t="str">
            <v>BS</v>
          </cell>
          <cell r="F574">
            <v>5</v>
          </cell>
        </row>
        <row r="575">
          <cell r="A575" t="str">
            <v>BS46860000</v>
          </cell>
          <cell r="B575" t="str">
            <v>Reval Loss Fx Dr Nt</v>
          </cell>
          <cell r="C575">
            <v>90</v>
          </cell>
          <cell r="D575" t="str">
            <v>Liabilities</v>
          </cell>
          <cell r="E575" t="str">
            <v>BS</v>
          </cell>
          <cell r="F575">
            <v>5</v>
          </cell>
        </row>
        <row r="576">
          <cell r="A576" t="str">
            <v>BS46870000</v>
          </cell>
          <cell r="B576" t="str">
            <v>Reval Loss Cm Dr Nt</v>
          </cell>
          <cell r="C576">
            <v>90</v>
          </cell>
          <cell r="D576" t="str">
            <v>Liabilities</v>
          </cell>
          <cell r="E576" t="str">
            <v>BS</v>
          </cell>
          <cell r="F576">
            <v>5</v>
          </cell>
        </row>
        <row r="577">
          <cell r="A577" t="str">
            <v>BS46880000</v>
          </cell>
          <cell r="B577" t="str">
            <v>Reval Loss Eq Dr Nt</v>
          </cell>
          <cell r="C577">
            <v>90</v>
          </cell>
          <cell r="D577" t="str">
            <v>Liabilities</v>
          </cell>
          <cell r="E577" t="str">
            <v>BS</v>
          </cell>
          <cell r="F577">
            <v>5</v>
          </cell>
        </row>
        <row r="578">
          <cell r="A578" t="str">
            <v>BS46890000</v>
          </cell>
          <cell r="B578" t="str">
            <v>Reval Loss Cd Dr Nt</v>
          </cell>
          <cell r="C578">
            <v>90</v>
          </cell>
          <cell r="D578" t="str">
            <v>Liabilities</v>
          </cell>
          <cell r="E578" t="str">
            <v>BS</v>
          </cell>
          <cell r="F578">
            <v>5</v>
          </cell>
        </row>
        <row r="579">
          <cell r="A579" t="str">
            <v>BS46900000</v>
          </cell>
          <cell r="B579" t="str">
            <v>Derivat Val Rsvr (EITF 02-3)</v>
          </cell>
          <cell r="C579">
            <v>90</v>
          </cell>
          <cell r="D579" t="str">
            <v>Liabilities</v>
          </cell>
          <cell r="E579" t="str">
            <v>BS</v>
          </cell>
          <cell r="F579">
            <v>5</v>
          </cell>
        </row>
        <row r="580">
          <cell r="A580" t="str">
            <v>BS46910000</v>
          </cell>
          <cell r="B580" t="str">
            <v>CashMarginNon-TradingLiab-IR</v>
          </cell>
          <cell r="C580">
            <v>90</v>
          </cell>
          <cell r="D580" t="str">
            <v>Liabilities</v>
          </cell>
          <cell r="E580" t="str">
            <v>BS</v>
          </cell>
          <cell r="F580">
            <v>5</v>
          </cell>
        </row>
        <row r="581">
          <cell r="A581" t="str">
            <v>BS46920000</v>
          </cell>
          <cell r="B581" t="str">
            <v>CashMarginNon-TradingLiab - FX</v>
          </cell>
          <cell r="C581">
            <v>90</v>
          </cell>
          <cell r="D581" t="str">
            <v>Liabilities</v>
          </cell>
          <cell r="E581" t="str">
            <v>BS</v>
          </cell>
          <cell r="F581">
            <v>5</v>
          </cell>
        </row>
        <row r="582">
          <cell r="A582" t="str">
            <v>BS46930000</v>
          </cell>
          <cell r="B582" t="str">
            <v>CashMarginNon-TradingLiab-Equity</v>
          </cell>
          <cell r="C582">
            <v>90</v>
          </cell>
          <cell r="D582" t="str">
            <v>Liabilities</v>
          </cell>
          <cell r="E582" t="str">
            <v>BS</v>
          </cell>
          <cell r="F582">
            <v>5</v>
          </cell>
        </row>
        <row r="583">
          <cell r="A583" t="str">
            <v>BS46940000</v>
          </cell>
          <cell r="B583" t="str">
            <v>CashMarginNon-TradingLiab-Commod</v>
          </cell>
          <cell r="C583">
            <v>90</v>
          </cell>
          <cell r="D583" t="str">
            <v>Liabilities</v>
          </cell>
          <cell r="E583" t="str">
            <v>BS</v>
          </cell>
          <cell r="F583">
            <v>5</v>
          </cell>
        </row>
        <row r="584">
          <cell r="A584" t="str">
            <v>BS46950000</v>
          </cell>
          <cell r="B584" t="str">
            <v>CashMarginN-TradLiab-CD</v>
          </cell>
          <cell r="C584">
            <v>90</v>
          </cell>
          <cell r="D584" t="str">
            <v>Liabilities</v>
          </cell>
          <cell r="E584" t="str">
            <v>BS</v>
          </cell>
          <cell r="F584">
            <v>5</v>
          </cell>
        </row>
        <row r="585">
          <cell r="A585" t="str">
            <v>BS46990000</v>
          </cell>
          <cell r="B585" t="str">
            <v>XCcy Swap Reval Ls 3Pty Trdg</v>
          </cell>
          <cell r="C585">
            <v>90</v>
          </cell>
          <cell r="D585" t="str">
            <v>Liabilities</v>
          </cell>
          <cell r="E585" t="str">
            <v>BS</v>
          </cell>
          <cell r="F585">
            <v>5</v>
          </cell>
        </row>
        <row r="586">
          <cell r="A586" t="str">
            <v>BS47000000</v>
          </cell>
          <cell r="B586" t="str">
            <v>FX Spot &amp; Fwd Ls 3Pty Trdg</v>
          </cell>
          <cell r="C586">
            <v>90</v>
          </cell>
          <cell r="D586" t="str">
            <v>Liabilities</v>
          </cell>
          <cell r="E586" t="str">
            <v>BS</v>
          </cell>
          <cell r="F586">
            <v>5</v>
          </cell>
        </row>
        <row r="587">
          <cell r="A587" t="str">
            <v>BS47010000</v>
          </cell>
          <cell r="B587" t="str">
            <v>Cash Margin - IR</v>
          </cell>
          <cell r="C587">
            <v>90</v>
          </cell>
          <cell r="D587" t="str">
            <v>Liabilities</v>
          </cell>
          <cell r="E587" t="str">
            <v>BS</v>
          </cell>
          <cell r="F587">
            <v>5</v>
          </cell>
        </row>
        <row r="588">
          <cell r="A588" t="str">
            <v>BS47020000</v>
          </cell>
          <cell r="B588" t="str">
            <v>Cash Margin - Commodities</v>
          </cell>
          <cell r="C588">
            <v>90</v>
          </cell>
          <cell r="D588" t="str">
            <v>Liabilities</v>
          </cell>
          <cell r="E588" t="str">
            <v>BS</v>
          </cell>
          <cell r="F588">
            <v>5</v>
          </cell>
        </row>
        <row r="589">
          <cell r="A589" t="str">
            <v>BS47030000</v>
          </cell>
          <cell r="B589" t="str">
            <v>Cash Margin - Equities</v>
          </cell>
          <cell r="C589">
            <v>90</v>
          </cell>
          <cell r="D589" t="str">
            <v>Liabilities</v>
          </cell>
          <cell r="E589" t="str">
            <v>BS</v>
          </cell>
          <cell r="F589">
            <v>5</v>
          </cell>
        </row>
        <row r="590">
          <cell r="A590" t="str">
            <v>BS47040000</v>
          </cell>
          <cell r="B590" t="str">
            <v>Cash Margin - Credit Derivatives</v>
          </cell>
          <cell r="C590">
            <v>90</v>
          </cell>
          <cell r="D590" t="str">
            <v>Liabilities</v>
          </cell>
          <cell r="E590" t="str">
            <v>BS</v>
          </cell>
          <cell r="F590">
            <v>5</v>
          </cell>
        </row>
        <row r="591">
          <cell r="A591" t="str">
            <v>BS47050000</v>
          </cell>
          <cell r="B591" t="str">
            <v>Cash Margin - FX CC</v>
          </cell>
          <cell r="C591">
            <v>90</v>
          </cell>
          <cell r="D591" t="str">
            <v>Liabilities</v>
          </cell>
          <cell r="E591" t="str">
            <v>BS</v>
          </cell>
          <cell r="F591">
            <v>5</v>
          </cell>
        </row>
        <row r="592">
          <cell r="A592" t="str">
            <v>BS47060000</v>
          </cell>
          <cell r="B592" t="str">
            <v>Cash Margin - FX Spot</v>
          </cell>
          <cell r="C592">
            <v>90</v>
          </cell>
          <cell r="D592" t="str">
            <v>Liabilities</v>
          </cell>
          <cell r="E592" t="str">
            <v>BS</v>
          </cell>
          <cell r="F592">
            <v>5</v>
          </cell>
        </row>
        <row r="593">
          <cell r="A593" t="str">
            <v>BS47200000</v>
          </cell>
          <cell r="B593" t="str">
            <v>Int-Bear Dep Due To Cb Subs Ex</v>
          </cell>
          <cell r="C593">
            <v>90</v>
          </cell>
          <cell r="D593" t="str">
            <v>Liabilities</v>
          </cell>
          <cell r="E593" t="str">
            <v>BS</v>
          </cell>
          <cell r="F593">
            <v>5</v>
          </cell>
        </row>
        <row r="594">
          <cell r="A594" t="str">
            <v>BS47210000</v>
          </cell>
          <cell r="B594" t="str">
            <v>Non-Int-Bear Dep Due To Cb Sub</v>
          </cell>
          <cell r="C594">
            <v>90</v>
          </cell>
          <cell r="D594" t="str">
            <v>Liabilities</v>
          </cell>
          <cell r="E594" t="str">
            <v>BS</v>
          </cell>
          <cell r="F594">
            <v>5</v>
          </cell>
        </row>
        <row r="595">
          <cell r="A595" t="str">
            <v>BS47220000</v>
          </cell>
          <cell r="B595" t="str">
            <v>Non-Int-Bear Liab Due To Cb Su</v>
          </cell>
          <cell r="C595">
            <v>90</v>
          </cell>
          <cell r="D595" t="str">
            <v>Liabilities</v>
          </cell>
          <cell r="E595" t="str">
            <v>BS</v>
          </cell>
          <cell r="F595">
            <v>5</v>
          </cell>
        </row>
        <row r="596">
          <cell r="A596" t="str">
            <v>BS47230000</v>
          </cell>
          <cell r="B596" t="str">
            <v>Int-Bear Borrow Due To Cb Subs</v>
          </cell>
          <cell r="C596">
            <v>90</v>
          </cell>
          <cell r="D596" t="str">
            <v>Liabilities</v>
          </cell>
          <cell r="E596" t="str">
            <v>BS</v>
          </cell>
          <cell r="F596">
            <v>5</v>
          </cell>
        </row>
        <row r="597">
          <cell r="A597" t="str">
            <v>BS47400000</v>
          </cell>
          <cell r="B597" t="str">
            <v>Firm Cmt Liab Fvhg</v>
          </cell>
          <cell r="C597">
            <v>90</v>
          </cell>
          <cell r="D597" t="str">
            <v>Liabilities</v>
          </cell>
          <cell r="E597" t="str">
            <v>BS</v>
          </cell>
          <cell r="F597">
            <v>5</v>
          </cell>
        </row>
        <row r="598">
          <cell r="A598" t="str">
            <v>BS47510000</v>
          </cell>
          <cell r="B598" t="str">
            <v>FundsFromInvLeveragedLeaseTrans.</v>
          </cell>
          <cell r="C598">
            <v>90</v>
          </cell>
          <cell r="D598" t="str">
            <v>Liabilities</v>
          </cell>
          <cell r="E598" t="str">
            <v>BS</v>
          </cell>
          <cell r="F598">
            <v>5</v>
          </cell>
        </row>
        <row r="599">
          <cell r="A599" t="str">
            <v>BS47520000</v>
          </cell>
          <cell r="B599" t="str">
            <v>Def(G/L)Sale-LeasebackTransactio</v>
          </cell>
          <cell r="C599">
            <v>90</v>
          </cell>
          <cell r="D599" t="str">
            <v>Liabilities</v>
          </cell>
          <cell r="E599" t="str">
            <v>BS</v>
          </cell>
          <cell r="F599">
            <v>5</v>
          </cell>
        </row>
        <row r="600">
          <cell r="A600" t="str">
            <v>BS47530000</v>
          </cell>
          <cell r="B600" t="str">
            <v>Gold Deposits</v>
          </cell>
          <cell r="C600">
            <v>90</v>
          </cell>
          <cell r="D600" t="str">
            <v>Liabilities</v>
          </cell>
          <cell r="E600" t="str">
            <v>BS</v>
          </cell>
          <cell r="F600">
            <v>5</v>
          </cell>
        </row>
        <row r="601">
          <cell r="A601" t="str">
            <v>BS47540000</v>
          </cell>
          <cell r="B601" t="str">
            <v>Deferred Revenue  - FAS 97</v>
          </cell>
          <cell r="C601">
            <v>90</v>
          </cell>
          <cell r="D601" t="str">
            <v>Liabilities</v>
          </cell>
          <cell r="E601" t="str">
            <v>BS</v>
          </cell>
          <cell r="F601">
            <v>5</v>
          </cell>
        </row>
        <row r="602">
          <cell r="A602" t="str">
            <v>BS47550000</v>
          </cell>
          <cell r="B602" t="str">
            <v>DefCommPayableToInsurAgents</v>
          </cell>
          <cell r="C602">
            <v>90</v>
          </cell>
          <cell r="D602" t="str">
            <v>Liabilities</v>
          </cell>
          <cell r="E602" t="str">
            <v>BS</v>
          </cell>
          <cell r="F602">
            <v>5</v>
          </cell>
        </row>
        <row r="603">
          <cell r="A603" t="str">
            <v>BS47560000</v>
          </cell>
          <cell r="B603" t="str">
            <v>Deferred Revenue - FAS113</v>
          </cell>
          <cell r="C603">
            <v>90</v>
          </cell>
          <cell r="D603" t="str">
            <v>Liabilities</v>
          </cell>
          <cell r="E603" t="str">
            <v>BS</v>
          </cell>
          <cell r="F603">
            <v>5</v>
          </cell>
        </row>
        <row r="604">
          <cell r="A604" t="str">
            <v>BS47570000</v>
          </cell>
          <cell r="B604" t="str">
            <v>TaxesPayable StockOptionExercise</v>
          </cell>
          <cell r="C604">
            <v>90</v>
          </cell>
          <cell r="D604" t="str">
            <v>Liabilities</v>
          </cell>
          <cell r="E604" t="str">
            <v>BS</v>
          </cell>
          <cell r="F604">
            <v>5</v>
          </cell>
        </row>
        <row r="605">
          <cell r="A605" t="str">
            <v>BS47580000</v>
          </cell>
          <cell r="B605" t="str">
            <v>CollMtgObligationUSD</v>
          </cell>
          <cell r="C605">
            <v>90</v>
          </cell>
          <cell r="D605" t="str">
            <v>Liabilities</v>
          </cell>
          <cell r="E605" t="str">
            <v>BS</v>
          </cell>
          <cell r="F605">
            <v>5</v>
          </cell>
        </row>
        <row r="606">
          <cell r="A606" t="str">
            <v>BS47590000</v>
          </cell>
          <cell r="B606" t="str">
            <v>Financial Consultant CAP Plans</v>
          </cell>
          <cell r="C606">
            <v>90</v>
          </cell>
          <cell r="D606" t="str">
            <v>Liabilities</v>
          </cell>
          <cell r="E606" t="str">
            <v>BS</v>
          </cell>
          <cell r="F606">
            <v>5</v>
          </cell>
        </row>
        <row r="607">
          <cell r="A607" t="str">
            <v>BS47610000</v>
          </cell>
          <cell r="B607" t="str">
            <v>Mutual Fund Redemption Payable</v>
          </cell>
          <cell r="C607">
            <v>90</v>
          </cell>
          <cell r="D607" t="str">
            <v>Liabilities</v>
          </cell>
          <cell r="E607" t="str">
            <v>BS</v>
          </cell>
          <cell r="F607">
            <v>5</v>
          </cell>
        </row>
        <row r="608">
          <cell r="A608" t="str">
            <v>BS47620000</v>
          </cell>
          <cell r="B608" t="str">
            <v>Temporary Bank Overdrafts</v>
          </cell>
          <cell r="C608">
            <v>90</v>
          </cell>
          <cell r="D608" t="str">
            <v>Liabilities</v>
          </cell>
          <cell r="E608" t="str">
            <v>BS</v>
          </cell>
          <cell r="F608">
            <v>5</v>
          </cell>
        </row>
        <row r="609">
          <cell r="A609" t="str">
            <v>BS47630000</v>
          </cell>
          <cell r="B609" t="str">
            <v>Accrued Bonus Payable</v>
          </cell>
          <cell r="C609">
            <v>90</v>
          </cell>
          <cell r="D609" t="str">
            <v>Liabilities</v>
          </cell>
          <cell r="E609" t="str">
            <v>BS</v>
          </cell>
          <cell r="F609">
            <v>5</v>
          </cell>
        </row>
        <row r="610">
          <cell r="A610" t="str">
            <v>BS47700000</v>
          </cell>
          <cell r="B610" t="str">
            <v>FAS 87 Pension Liability</v>
          </cell>
          <cell r="C610">
            <v>90</v>
          </cell>
          <cell r="D610" t="str">
            <v>Liabilities</v>
          </cell>
          <cell r="E610" t="str">
            <v>BS</v>
          </cell>
          <cell r="F610">
            <v>5</v>
          </cell>
        </row>
        <row r="611">
          <cell r="A611" t="str">
            <v>BS48000000</v>
          </cell>
          <cell r="B611" t="str">
            <v>Allow Poss Losses Com Loans</v>
          </cell>
          <cell r="C611">
            <v>90</v>
          </cell>
          <cell r="D611" t="str">
            <v>Liabilities</v>
          </cell>
          <cell r="E611" t="str">
            <v>BS</v>
          </cell>
          <cell r="F611">
            <v>5</v>
          </cell>
        </row>
        <row r="612">
          <cell r="A612" t="str">
            <v>BS48010000</v>
          </cell>
          <cell r="B612" t="str">
            <v>Allow Con Credit Losses</v>
          </cell>
          <cell r="C612">
            <v>90</v>
          </cell>
          <cell r="D612" t="str">
            <v>Liabilities</v>
          </cell>
          <cell r="E612" t="str">
            <v>BS</v>
          </cell>
          <cell r="F612">
            <v>5</v>
          </cell>
        </row>
        <row r="613">
          <cell r="A613" t="str">
            <v>BS48020000</v>
          </cell>
          <cell r="B613" t="str">
            <v>Alw Poss Loss On X-Bdr &amp; F/C Lns</v>
          </cell>
          <cell r="C613">
            <v>90</v>
          </cell>
          <cell r="D613" t="str">
            <v>Liabilities</v>
          </cell>
          <cell r="E613" t="str">
            <v>BS</v>
          </cell>
          <cell r="F613">
            <v>5</v>
          </cell>
        </row>
        <row r="614">
          <cell r="A614" t="str">
            <v>BS48030000</v>
          </cell>
          <cell r="B614" t="str">
            <v>Comm Allow Credit Losses EM</v>
          </cell>
          <cell r="C614">
            <v>90</v>
          </cell>
          <cell r="D614" t="str">
            <v>Liabilities</v>
          </cell>
          <cell r="E614" t="str">
            <v>BS</v>
          </cell>
          <cell r="F614">
            <v>5</v>
          </cell>
        </row>
        <row r="615">
          <cell r="A615" t="str">
            <v>BS48040000</v>
          </cell>
          <cell r="B615" t="str">
            <v>Allowance Credit Losses-General</v>
          </cell>
          <cell r="C615">
            <v>90</v>
          </cell>
          <cell r="D615" t="str">
            <v>Liabilities</v>
          </cell>
          <cell r="E615" t="str">
            <v>BS</v>
          </cell>
          <cell r="F615">
            <v>5</v>
          </cell>
        </row>
        <row r="616">
          <cell r="A616" t="str">
            <v>BS48050000</v>
          </cell>
          <cell r="B616" t="str">
            <v>FAS 114 Allowance Credit losses</v>
          </cell>
          <cell r="C616">
            <v>90</v>
          </cell>
          <cell r="D616" t="str">
            <v>Liabilities</v>
          </cell>
          <cell r="E616" t="str">
            <v>BS</v>
          </cell>
          <cell r="F616">
            <v>5</v>
          </cell>
        </row>
        <row r="617">
          <cell r="A617" t="str">
            <v>BS48060000</v>
          </cell>
          <cell r="B617" t="str">
            <v>FAS114 Allow- Emerg Mkts</v>
          </cell>
          <cell r="C617">
            <v>90</v>
          </cell>
          <cell r="D617" t="str">
            <v>Liabilities</v>
          </cell>
          <cell r="E617" t="str">
            <v>BS</v>
          </cell>
          <cell r="F617">
            <v>5</v>
          </cell>
        </row>
        <row r="618">
          <cell r="A618" t="str">
            <v>BS48070000</v>
          </cell>
          <cell r="B618" t="str">
            <v>AllowForLoanLossSOP03-3,CommLns</v>
          </cell>
          <cell r="C618">
            <v>90</v>
          </cell>
          <cell r="D618" t="str">
            <v>Liabilities</v>
          </cell>
          <cell r="E618" t="str">
            <v>BS</v>
          </cell>
          <cell r="F618">
            <v>5</v>
          </cell>
        </row>
        <row r="619">
          <cell r="A619" t="str">
            <v>BS48090000</v>
          </cell>
          <cell r="B619" t="str">
            <v>FAS125 Allowance Adjustment</v>
          </cell>
          <cell r="C619">
            <v>90</v>
          </cell>
          <cell r="D619" t="str">
            <v>Liabilities</v>
          </cell>
          <cell r="E619" t="str">
            <v>BS</v>
          </cell>
          <cell r="F619">
            <v>5</v>
          </cell>
        </row>
        <row r="620">
          <cell r="A620" t="str">
            <v>BS48110000</v>
          </cell>
          <cell r="B620" t="str">
            <v>AllowForCrLossesOnImpairLnsCons</v>
          </cell>
          <cell r="C620">
            <v>90</v>
          </cell>
          <cell r="D620" t="str">
            <v>Liabilities</v>
          </cell>
          <cell r="E620" t="str">
            <v>BS</v>
          </cell>
          <cell r="F620">
            <v>5</v>
          </cell>
        </row>
        <row r="621">
          <cell r="A621" t="str">
            <v>BS48120000</v>
          </cell>
          <cell r="B621" t="str">
            <v>GenAllowLCrUnfundedCommitCons</v>
          </cell>
          <cell r="C621">
            <v>90</v>
          </cell>
          <cell r="D621" t="str">
            <v>Liabilities</v>
          </cell>
          <cell r="E621" t="str">
            <v>BS</v>
          </cell>
          <cell r="F621">
            <v>5</v>
          </cell>
        </row>
        <row r="622">
          <cell r="A622" t="str">
            <v>BS48130000</v>
          </cell>
          <cell r="B622" t="str">
            <v>FAS114AllowLCrUnfundCommit-Cons</v>
          </cell>
          <cell r="C622">
            <v>90</v>
          </cell>
          <cell r="D622" t="str">
            <v>Liabilities</v>
          </cell>
          <cell r="E622" t="str">
            <v>BS</v>
          </cell>
          <cell r="F622">
            <v>5</v>
          </cell>
        </row>
        <row r="623">
          <cell r="A623" t="str">
            <v>BS49040000</v>
          </cell>
          <cell r="B623" t="str">
            <v>Losses Recovered</v>
          </cell>
          <cell r="C623">
            <v>90</v>
          </cell>
          <cell r="D623" t="str">
            <v>Liabilities</v>
          </cell>
          <cell r="E623" t="str">
            <v>BS</v>
          </cell>
          <cell r="F623">
            <v>5</v>
          </cell>
        </row>
        <row r="624">
          <cell r="A624" t="str">
            <v>BS51000000</v>
          </cell>
          <cell r="B624" t="str">
            <v>Preferred Stock</v>
          </cell>
          <cell r="C624">
            <v>90</v>
          </cell>
          <cell r="D624" t="str">
            <v>Liabilities</v>
          </cell>
          <cell r="E624" t="str">
            <v>BS</v>
          </cell>
          <cell r="F624">
            <v>5</v>
          </cell>
        </row>
        <row r="625">
          <cell r="A625" t="str">
            <v>BS51010000</v>
          </cell>
          <cell r="B625" t="str">
            <v>Permanent Preferred Stock</v>
          </cell>
          <cell r="C625">
            <v>90</v>
          </cell>
          <cell r="D625" t="str">
            <v>Liabilities</v>
          </cell>
          <cell r="E625" t="str">
            <v>BS</v>
          </cell>
          <cell r="F625">
            <v>5</v>
          </cell>
        </row>
        <row r="626">
          <cell r="A626" t="str">
            <v>BS51016000</v>
          </cell>
          <cell r="B626" t="str">
            <v>Permpref Stock-Citicorp Subs</v>
          </cell>
          <cell r="C626">
            <v>90</v>
          </cell>
          <cell r="D626" t="str">
            <v>Liabilities</v>
          </cell>
          <cell r="E626" t="str">
            <v>BS</v>
          </cell>
          <cell r="F626">
            <v>5</v>
          </cell>
        </row>
        <row r="627">
          <cell r="A627" t="str">
            <v>BS51020000</v>
          </cell>
          <cell r="B627" t="str">
            <v>PermPreferredStk-lowerTieredSubs</v>
          </cell>
          <cell r="C627">
            <v>90</v>
          </cell>
          <cell r="D627" t="str">
            <v>Liabilities</v>
          </cell>
          <cell r="E627" t="str">
            <v>BS</v>
          </cell>
          <cell r="F627">
            <v>5</v>
          </cell>
        </row>
        <row r="628">
          <cell r="A628" t="str">
            <v>BS52000000</v>
          </cell>
          <cell r="B628" t="str">
            <v>Common Stock</v>
          </cell>
          <cell r="C628">
            <v>90</v>
          </cell>
          <cell r="D628" t="str">
            <v>Liabilities</v>
          </cell>
          <cell r="E628" t="str">
            <v>BS</v>
          </cell>
          <cell r="F628">
            <v>5</v>
          </cell>
        </row>
        <row r="629">
          <cell r="A629" t="str">
            <v>BS54000000</v>
          </cell>
          <cell r="B629" t="str">
            <v>Surplus</v>
          </cell>
          <cell r="C629">
            <v>90</v>
          </cell>
          <cell r="D629" t="str">
            <v>Liabilities</v>
          </cell>
          <cell r="E629" t="str">
            <v>BS</v>
          </cell>
          <cell r="F629">
            <v>5</v>
          </cell>
        </row>
        <row r="630">
          <cell r="A630" t="str">
            <v>BS54010100</v>
          </cell>
          <cell r="B630" t="str">
            <v>APICContForfeitProvFAS123DAUOnly</v>
          </cell>
          <cell r="C630">
            <v>90</v>
          </cell>
          <cell r="D630" t="str">
            <v>Liabilities</v>
          </cell>
          <cell r="E630" t="str">
            <v>BS</v>
          </cell>
          <cell r="F630">
            <v>5</v>
          </cell>
        </row>
        <row r="631">
          <cell r="A631" t="str">
            <v>BS54010200</v>
          </cell>
          <cell r="B631" t="str">
            <v>APIC - Directors stock awards</v>
          </cell>
          <cell r="C631">
            <v>90</v>
          </cell>
          <cell r="D631" t="str">
            <v>Liabilities</v>
          </cell>
          <cell r="E631" t="str">
            <v>BS</v>
          </cell>
          <cell r="F631">
            <v>5</v>
          </cell>
        </row>
        <row r="632">
          <cell r="A632" t="str">
            <v>BS54010300</v>
          </cell>
          <cell r="B632" t="str">
            <v>Contra APIC COP Forfeitures</v>
          </cell>
          <cell r="C632">
            <v>90</v>
          </cell>
          <cell r="D632" t="str">
            <v>Liabilities</v>
          </cell>
          <cell r="E632" t="str">
            <v>BS</v>
          </cell>
          <cell r="F632">
            <v>5</v>
          </cell>
        </row>
        <row r="633">
          <cell r="A633" t="str">
            <v>BS54050000</v>
          </cell>
          <cell r="B633" t="str">
            <v>APIC Stock Options</v>
          </cell>
          <cell r="C633">
            <v>90</v>
          </cell>
          <cell r="D633" t="str">
            <v>Liabilities</v>
          </cell>
          <cell r="E633" t="str">
            <v>BS</v>
          </cell>
          <cell r="F633">
            <v>5</v>
          </cell>
        </row>
        <row r="634">
          <cell r="A634" t="str">
            <v>BS54070000</v>
          </cell>
          <cell r="B634" t="str">
            <v>Surplus-Foreign Options</v>
          </cell>
          <cell r="C634">
            <v>90</v>
          </cell>
          <cell r="D634" t="str">
            <v>Liabilities</v>
          </cell>
          <cell r="E634" t="str">
            <v>BS</v>
          </cell>
          <cell r="F634">
            <v>5</v>
          </cell>
        </row>
        <row r="635">
          <cell r="A635" t="str">
            <v>BS54250000</v>
          </cell>
          <cell r="B635" t="str">
            <v>AdditPdInCapitalCGPCoStkPurchPln</v>
          </cell>
          <cell r="C635">
            <v>90</v>
          </cell>
          <cell r="D635" t="str">
            <v>Liabilities</v>
          </cell>
          <cell r="E635" t="str">
            <v>BS</v>
          </cell>
          <cell r="F635">
            <v>5</v>
          </cell>
        </row>
        <row r="636">
          <cell r="A636" t="str">
            <v>BS58000000</v>
          </cell>
          <cell r="B636" t="str">
            <v>Other Voluntary Capital Reservs</v>
          </cell>
          <cell r="C636">
            <v>90</v>
          </cell>
          <cell r="D636" t="str">
            <v>Liabilities</v>
          </cell>
          <cell r="E636" t="str">
            <v>BS</v>
          </cell>
          <cell r="F636">
            <v>5</v>
          </cell>
        </row>
        <row r="637">
          <cell r="A637" t="str">
            <v>BS60000000</v>
          </cell>
          <cell r="B637" t="str">
            <v>Undivided Pfts(Retained Erngs)</v>
          </cell>
          <cell r="C637">
            <v>90</v>
          </cell>
          <cell r="D637" t="str">
            <v>Liabilities</v>
          </cell>
          <cell r="E637" t="str">
            <v>BS</v>
          </cell>
          <cell r="F637">
            <v>5</v>
          </cell>
        </row>
        <row r="638">
          <cell r="A638" t="str">
            <v>BS60010000</v>
          </cell>
          <cell r="B638" t="str">
            <v>Capital Write Up</v>
          </cell>
          <cell r="C638">
            <v>90</v>
          </cell>
          <cell r="D638" t="str">
            <v>Liabilities</v>
          </cell>
          <cell r="E638" t="str">
            <v>BS</v>
          </cell>
          <cell r="F638">
            <v>5</v>
          </cell>
        </row>
        <row r="639">
          <cell r="A639" t="str">
            <v>BS60040000</v>
          </cell>
          <cell r="B639" t="str">
            <v>RetEarnAccEffPretax</v>
          </cell>
          <cell r="C639">
            <v>90</v>
          </cell>
          <cell r="D639" t="str">
            <v>Liabilities</v>
          </cell>
          <cell r="E639" t="str">
            <v>BS</v>
          </cell>
          <cell r="F639">
            <v>5</v>
          </cell>
        </row>
        <row r="640">
          <cell r="A640" t="str">
            <v>BS60060000</v>
          </cell>
          <cell r="B640" t="str">
            <v>Citicorp Equity Translation Adj</v>
          </cell>
          <cell r="C640">
            <v>90</v>
          </cell>
          <cell r="D640" t="str">
            <v>Liabilities</v>
          </cell>
          <cell r="E640" t="str">
            <v>BS</v>
          </cell>
          <cell r="F640">
            <v>5</v>
          </cell>
        </row>
        <row r="641">
          <cell r="A641" t="str">
            <v>BS60080000</v>
          </cell>
          <cell r="B641" t="str">
            <v>UndivProfits-Permanent Retention</v>
          </cell>
          <cell r="C641">
            <v>90</v>
          </cell>
          <cell r="D641" t="str">
            <v>Liabilities</v>
          </cell>
          <cell r="E641" t="str">
            <v>BS</v>
          </cell>
          <cell r="F641">
            <v>5</v>
          </cell>
        </row>
        <row r="642">
          <cell r="A642" t="str">
            <v>BS60090000</v>
          </cell>
          <cell r="B642" t="str">
            <v>RetEarnAccEfftax</v>
          </cell>
          <cell r="C642">
            <v>90</v>
          </cell>
          <cell r="D642" t="str">
            <v>Liabilities</v>
          </cell>
          <cell r="E642" t="str">
            <v>BS</v>
          </cell>
          <cell r="F642">
            <v>5</v>
          </cell>
        </row>
        <row r="643">
          <cell r="A643" t="str">
            <v>BS61000000</v>
          </cell>
          <cell r="B643" t="str">
            <v>Compulsory Legal Reserves</v>
          </cell>
          <cell r="C643">
            <v>90</v>
          </cell>
          <cell r="D643" t="str">
            <v>Liabilities</v>
          </cell>
          <cell r="E643" t="str">
            <v>BS</v>
          </cell>
          <cell r="F643">
            <v>5</v>
          </cell>
        </row>
        <row r="644">
          <cell r="A644" t="str">
            <v>BS61400000</v>
          </cell>
          <cell r="B644" t="str">
            <v>RetEarnUnvestedStkAwardDivPreTax</v>
          </cell>
          <cell r="C644">
            <v>90</v>
          </cell>
          <cell r="D644" t="str">
            <v>Liabilities</v>
          </cell>
          <cell r="E644" t="str">
            <v>BS</v>
          </cell>
          <cell r="F644">
            <v>5</v>
          </cell>
        </row>
        <row r="645">
          <cell r="A645" t="str">
            <v>BS61420000</v>
          </cell>
          <cell r="B645" t="str">
            <v>RetEarnUnvStkAwardDivFedTaxEff</v>
          </cell>
          <cell r="C645">
            <v>90</v>
          </cell>
          <cell r="D645" t="str">
            <v>Liabilities</v>
          </cell>
          <cell r="E645" t="str">
            <v>BS</v>
          </cell>
          <cell r="F645">
            <v>5</v>
          </cell>
        </row>
        <row r="646">
          <cell r="A646" t="str">
            <v>BS61420100</v>
          </cell>
          <cell r="B646" t="str">
            <v>RetEarnUnvStkAwardDivNYS&amp;LclTaxE</v>
          </cell>
          <cell r="C646">
            <v>90</v>
          </cell>
          <cell r="D646" t="str">
            <v>Liabilities</v>
          </cell>
          <cell r="E646" t="str">
            <v>BS</v>
          </cell>
          <cell r="F646">
            <v>5</v>
          </cell>
        </row>
        <row r="647">
          <cell r="A647" t="str">
            <v>BS61420200</v>
          </cell>
          <cell r="B647" t="str">
            <v>RetEarnUnvStkAwdDivOthSt&amp;LclTaxE</v>
          </cell>
          <cell r="C647">
            <v>90</v>
          </cell>
          <cell r="D647" t="str">
            <v>Liabilities</v>
          </cell>
          <cell r="E647" t="str">
            <v>BS</v>
          </cell>
          <cell r="F647">
            <v>5</v>
          </cell>
        </row>
        <row r="648">
          <cell r="A648" t="str">
            <v>BS61420300</v>
          </cell>
          <cell r="B648" t="str">
            <v>RetEarnUnvStkAwardDivFgnTaxEff</v>
          </cell>
          <cell r="C648">
            <v>90</v>
          </cell>
          <cell r="D648" t="str">
            <v>Liabilities</v>
          </cell>
          <cell r="E648" t="str">
            <v>BS</v>
          </cell>
          <cell r="F648">
            <v>5</v>
          </cell>
        </row>
        <row r="649">
          <cell r="A649" t="str">
            <v>BS62000000</v>
          </cell>
          <cell r="B649" t="str">
            <v>SHEq-MTM-USTsy, AFS</v>
          </cell>
          <cell r="C649">
            <v>90</v>
          </cell>
          <cell r="D649" t="str">
            <v>Liabilities</v>
          </cell>
          <cell r="E649" t="str">
            <v>BS</v>
          </cell>
          <cell r="F649">
            <v>5</v>
          </cell>
        </row>
        <row r="650">
          <cell r="A650" t="str">
            <v>BS62010000</v>
          </cell>
          <cell r="B650" t="str">
            <v>SHEq-MtM-M/Bkd USFedAgcySecs-AFS</v>
          </cell>
          <cell r="C650">
            <v>90</v>
          </cell>
          <cell r="D650" t="str">
            <v>Liabilities</v>
          </cell>
          <cell r="E650" t="str">
            <v>BS</v>
          </cell>
          <cell r="F650">
            <v>5</v>
          </cell>
        </row>
        <row r="651">
          <cell r="A651" t="str">
            <v>BS62015000</v>
          </cell>
          <cell r="B651" t="str">
            <v>SHEq-MtM-Oth USFed AgcySecs-AFS</v>
          </cell>
          <cell r="C651">
            <v>90</v>
          </cell>
          <cell r="D651" t="str">
            <v>Liabilities</v>
          </cell>
          <cell r="E651" t="str">
            <v>BS</v>
          </cell>
          <cell r="F651">
            <v>5</v>
          </cell>
        </row>
        <row r="652">
          <cell r="A652" t="str">
            <v>BS62020000</v>
          </cell>
          <cell r="B652" t="str">
            <v>SHEq-MtM-SecsSts&amp;Municips US-AFS</v>
          </cell>
          <cell r="C652">
            <v>90</v>
          </cell>
          <cell r="D652" t="str">
            <v>Liabilities</v>
          </cell>
          <cell r="E652" t="str">
            <v>BS</v>
          </cell>
          <cell r="F652">
            <v>5</v>
          </cell>
        </row>
        <row r="653">
          <cell r="A653" t="str">
            <v>BS62030000</v>
          </cell>
          <cell r="B653" t="str">
            <v>SHEq-MtM-OB&amp;S, AFS</v>
          </cell>
          <cell r="C653">
            <v>90</v>
          </cell>
          <cell r="D653" t="str">
            <v>Liabilities</v>
          </cell>
          <cell r="E653" t="str">
            <v>BS</v>
          </cell>
          <cell r="F653">
            <v>5</v>
          </cell>
        </row>
        <row r="654">
          <cell r="A654" t="str">
            <v>BS62040000</v>
          </cell>
          <cell r="B654" t="str">
            <v>SHEq-MtM-Mktble EqSecs AFS</v>
          </cell>
          <cell r="C654">
            <v>90</v>
          </cell>
          <cell r="D654" t="str">
            <v>Liabilities</v>
          </cell>
          <cell r="E654" t="str">
            <v>BS</v>
          </cell>
          <cell r="F654">
            <v>5</v>
          </cell>
        </row>
        <row r="655">
          <cell r="A655" t="str">
            <v>BS62090000</v>
          </cell>
          <cell r="B655" t="str">
            <v>MinIntEqAdjMTMofAFSSecurities</v>
          </cell>
          <cell r="C655">
            <v>90</v>
          </cell>
          <cell r="D655" t="str">
            <v>Liabilities</v>
          </cell>
          <cell r="E655" t="str">
            <v>BS</v>
          </cell>
          <cell r="F655">
            <v>5</v>
          </cell>
        </row>
        <row r="656">
          <cell r="A656" t="str">
            <v>BS62100000</v>
          </cell>
          <cell r="B656" t="str">
            <v>SHEq-Hedge Gain-AFS Secs</v>
          </cell>
          <cell r="C656">
            <v>90</v>
          </cell>
          <cell r="D656" t="str">
            <v>Liabilities</v>
          </cell>
          <cell r="E656" t="str">
            <v>BS</v>
          </cell>
          <cell r="F656">
            <v>5</v>
          </cell>
        </row>
        <row r="657">
          <cell r="A657" t="str">
            <v>BS62200000</v>
          </cell>
          <cell r="B657" t="str">
            <v>SHEq-Hedge Loss-AFS Secs</v>
          </cell>
          <cell r="C657">
            <v>90</v>
          </cell>
          <cell r="D657" t="str">
            <v>Liabilities</v>
          </cell>
          <cell r="E657" t="str">
            <v>BS</v>
          </cell>
          <cell r="F657">
            <v>5</v>
          </cell>
        </row>
        <row r="658">
          <cell r="A658" t="str">
            <v>BS62300000</v>
          </cell>
          <cell r="B658" t="str">
            <v>SHEq-Dom Fed Taxes-MtM AFS Secs</v>
          </cell>
          <cell r="C658">
            <v>90</v>
          </cell>
          <cell r="D658" t="str">
            <v>Liabilities</v>
          </cell>
          <cell r="E658" t="str">
            <v>BS</v>
          </cell>
          <cell r="F658">
            <v>5</v>
          </cell>
        </row>
        <row r="659">
          <cell r="A659" t="str">
            <v>BS62310000</v>
          </cell>
          <cell r="B659" t="str">
            <v>SHEq-Dom St&amp;Lcl Txs-MtM-AFS Secs</v>
          </cell>
          <cell r="C659">
            <v>90</v>
          </cell>
          <cell r="D659" t="str">
            <v>Liabilities</v>
          </cell>
          <cell r="E659" t="str">
            <v>BS</v>
          </cell>
          <cell r="F659">
            <v>5</v>
          </cell>
        </row>
        <row r="660">
          <cell r="A660" t="str">
            <v>BS62320000</v>
          </cell>
          <cell r="B660" t="str">
            <v>SHEq-Fgn Inc Taxes-MtM-AFS Secs</v>
          </cell>
          <cell r="C660">
            <v>90</v>
          </cell>
          <cell r="D660" t="str">
            <v>Liabilities</v>
          </cell>
          <cell r="E660" t="str">
            <v>BS</v>
          </cell>
          <cell r="F660">
            <v>5</v>
          </cell>
        </row>
        <row r="661">
          <cell r="A661" t="str">
            <v>BS62400000</v>
          </cell>
          <cell r="B661" t="str">
            <v>SHEq-MtM-AFS Inv Secs Hld by EMA</v>
          </cell>
          <cell r="C661">
            <v>90</v>
          </cell>
          <cell r="D661" t="str">
            <v>Liabilities</v>
          </cell>
          <cell r="E661" t="str">
            <v>BS</v>
          </cell>
          <cell r="F661">
            <v>5</v>
          </cell>
        </row>
        <row r="662">
          <cell r="A662" t="str">
            <v>BS62410000</v>
          </cell>
          <cell r="B662" t="str">
            <v>SHEq-Inc Txs-MtM-Inv AFS by EMA</v>
          </cell>
          <cell r="C662">
            <v>90</v>
          </cell>
          <cell r="D662" t="str">
            <v>Liabilities</v>
          </cell>
          <cell r="E662" t="str">
            <v>BS</v>
          </cell>
          <cell r="F662">
            <v>5</v>
          </cell>
        </row>
        <row r="663">
          <cell r="A663" t="str">
            <v>BS62500000</v>
          </cell>
          <cell r="B663" t="str">
            <v>SHEq-MtM FAS115 Secs Not InvSecs</v>
          </cell>
          <cell r="C663">
            <v>90</v>
          </cell>
          <cell r="D663" t="str">
            <v>Liabilities</v>
          </cell>
          <cell r="E663" t="str">
            <v>BS</v>
          </cell>
          <cell r="F663">
            <v>5</v>
          </cell>
        </row>
        <row r="664">
          <cell r="A664" t="str">
            <v>BS62510000</v>
          </cell>
          <cell r="B664" t="str">
            <v>IncTxs-MtM FAS115 SecsNotInvsecs</v>
          </cell>
          <cell r="C664">
            <v>90</v>
          </cell>
          <cell r="D664" t="str">
            <v>Liabilities</v>
          </cell>
          <cell r="E664" t="str">
            <v>BS</v>
          </cell>
          <cell r="F664">
            <v>5</v>
          </cell>
        </row>
        <row r="665">
          <cell r="A665" t="str">
            <v>BS62600000</v>
          </cell>
          <cell r="B665" t="str">
            <v>SHEq adj AFS Secs-Oth PntCo Cons</v>
          </cell>
          <cell r="C665">
            <v>90</v>
          </cell>
          <cell r="D665" t="str">
            <v>Liabilities</v>
          </cell>
          <cell r="E665" t="str">
            <v>BS</v>
          </cell>
          <cell r="F665">
            <v>5</v>
          </cell>
        </row>
        <row r="666">
          <cell r="A666" t="str">
            <v>BS62900000</v>
          </cell>
          <cell r="B666" t="str">
            <v>Adj.Stkhldrs Equity Oth Elim.</v>
          </cell>
          <cell r="C666">
            <v>90</v>
          </cell>
          <cell r="D666" t="str">
            <v>Liabilities</v>
          </cell>
          <cell r="E666" t="str">
            <v>BS</v>
          </cell>
          <cell r="F666">
            <v>5</v>
          </cell>
        </row>
        <row r="667">
          <cell r="A667" t="str">
            <v>BS63000000</v>
          </cell>
          <cell r="B667" t="str">
            <v>Treasury Stock</v>
          </cell>
          <cell r="C667">
            <v>90</v>
          </cell>
          <cell r="D667" t="str">
            <v>Liabilities</v>
          </cell>
          <cell r="E667" t="str">
            <v>BS</v>
          </cell>
          <cell r="F667">
            <v>5</v>
          </cell>
        </row>
        <row r="668">
          <cell r="A668" t="str">
            <v>BS64600000</v>
          </cell>
          <cell r="B668" t="str">
            <v>MTM G/L Deriv CF Hg Eff Por</v>
          </cell>
          <cell r="C668">
            <v>90</v>
          </cell>
          <cell r="D668" t="str">
            <v>Liabilities</v>
          </cell>
          <cell r="E668" t="str">
            <v>BS</v>
          </cell>
          <cell r="F668">
            <v>5</v>
          </cell>
        </row>
        <row r="669">
          <cell r="A669" t="str">
            <v>BS64610000</v>
          </cell>
          <cell r="B669" t="str">
            <v>Tx On MTM G/L Derv CFHg EffPor</v>
          </cell>
          <cell r="C669">
            <v>90</v>
          </cell>
          <cell r="D669" t="str">
            <v>Liabilities</v>
          </cell>
          <cell r="E669" t="str">
            <v>BS</v>
          </cell>
          <cell r="F669">
            <v>5</v>
          </cell>
        </row>
        <row r="670">
          <cell r="A670" t="str">
            <v>BS64620000</v>
          </cell>
          <cell r="B670" t="str">
            <v>MTM G/L Dr CFHg EffPor Ant Tr</v>
          </cell>
          <cell r="C670">
            <v>90</v>
          </cell>
          <cell r="D670" t="str">
            <v>Liabilities</v>
          </cell>
          <cell r="E670" t="str">
            <v>BS</v>
          </cell>
          <cell r="F670">
            <v>5</v>
          </cell>
        </row>
        <row r="671">
          <cell r="A671" t="str">
            <v>BS64630000</v>
          </cell>
          <cell r="B671" t="str">
            <v>Tx MTM G/L Dr CFHg EfPr An Tr</v>
          </cell>
          <cell r="C671">
            <v>90</v>
          </cell>
          <cell r="D671" t="str">
            <v>Liabilities</v>
          </cell>
          <cell r="E671" t="str">
            <v>BS</v>
          </cell>
          <cell r="F671">
            <v>5</v>
          </cell>
        </row>
        <row r="672">
          <cell r="A672" t="str">
            <v>BS64640000</v>
          </cell>
          <cell r="B672" t="str">
            <v>MTM G/L Derv NtInv Hdg Lclcufn</v>
          </cell>
          <cell r="C672">
            <v>90</v>
          </cell>
          <cell r="D672" t="str">
            <v>Liabilities</v>
          </cell>
          <cell r="E672" t="str">
            <v>BS</v>
          </cell>
          <cell r="F672">
            <v>5</v>
          </cell>
        </row>
        <row r="673">
          <cell r="A673" t="str">
            <v>BS64650000</v>
          </cell>
          <cell r="B673" t="str">
            <v>Tx MTM G/L Dv NtIn Hd Lcufn</v>
          </cell>
          <cell r="C673">
            <v>90</v>
          </cell>
          <cell r="D673" t="str">
            <v>Liabilities</v>
          </cell>
          <cell r="E673" t="str">
            <v>BS</v>
          </cell>
          <cell r="F673">
            <v>5</v>
          </cell>
        </row>
        <row r="674">
          <cell r="A674" t="str">
            <v>BS64740000</v>
          </cell>
          <cell r="B674" t="str">
            <v>MTM G/L Derv NtInv Hdg Lclcufn</v>
          </cell>
          <cell r="C674">
            <v>90</v>
          </cell>
          <cell r="D674" t="str">
            <v>Liabilities</v>
          </cell>
          <cell r="E674" t="str">
            <v>BS</v>
          </cell>
          <cell r="F674">
            <v>5</v>
          </cell>
        </row>
        <row r="675">
          <cell r="A675" t="str">
            <v>BS65000000</v>
          </cell>
          <cell r="B675" t="str">
            <v>Eq Adj CF Hg - Oth Par Consol</v>
          </cell>
          <cell r="C675">
            <v>90</v>
          </cell>
          <cell r="D675" t="str">
            <v>Liabilities</v>
          </cell>
          <cell r="E675" t="str">
            <v>BS</v>
          </cell>
          <cell r="F675">
            <v>5</v>
          </cell>
        </row>
        <row r="676">
          <cell r="A676" t="str">
            <v>BS65100000</v>
          </cell>
          <cell r="B676" t="str">
            <v>TX-NYS&amp;NYC MTM GL Drv CF HG EP</v>
          </cell>
          <cell r="C676">
            <v>90</v>
          </cell>
          <cell r="D676" t="str">
            <v>Liabilities</v>
          </cell>
          <cell r="E676" t="str">
            <v>BS</v>
          </cell>
          <cell r="F676">
            <v>5</v>
          </cell>
        </row>
        <row r="677">
          <cell r="A677" t="str">
            <v>BS65110000</v>
          </cell>
          <cell r="B677" t="str">
            <v>TX-Oth Sts MTM GL Drv CF HG EP</v>
          </cell>
          <cell r="C677">
            <v>90</v>
          </cell>
          <cell r="D677" t="str">
            <v>Liabilities</v>
          </cell>
          <cell r="E677" t="str">
            <v>BS</v>
          </cell>
          <cell r="F677">
            <v>5</v>
          </cell>
        </row>
        <row r="678">
          <cell r="A678" t="str">
            <v>BS65120000</v>
          </cell>
          <cell r="B678" t="str">
            <v>TX-Foreign MTM GL Drv CF HG EP</v>
          </cell>
          <cell r="C678">
            <v>90</v>
          </cell>
          <cell r="D678" t="str">
            <v>Liabilities</v>
          </cell>
          <cell r="E678" t="str">
            <v>BS</v>
          </cell>
          <cell r="F678">
            <v>5</v>
          </cell>
        </row>
        <row r="679">
          <cell r="A679" t="str">
            <v>BS65130000</v>
          </cell>
          <cell r="B679" t="str">
            <v>TX-NYS&amp;C MTM GL Drv CF EP AT</v>
          </cell>
          <cell r="C679">
            <v>90</v>
          </cell>
          <cell r="D679" t="str">
            <v>Liabilities</v>
          </cell>
          <cell r="E679" t="str">
            <v>BS</v>
          </cell>
          <cell r="F679">
            <v>5</v>
          </cell>
        </row>
        <row r="680">
          <cell r="A680" t="str">
            <v>BS65140000</v>
          </cell>
          <cell r="B680" t="str">
            <v>TX-OthSts MTM GL Drv CF EP AT</v>
          </cell>
          <cell r="C680">
            <v>90</v>
          </cell>
          <cell r="D680" t="str">
            <v>Liabilities</v>
          </cell>
          <cell r="E680" t="str">
            <v>BS</v>
          </cell>
          <cell r="F680">
            <v>5</v>
          </cell>
        </row>
        <row r="681">
          <cell r="A681" t="str">
            <v>BS65150000</v>
          </cell>
          <cell r="B681" t="str">
            <v>TX-Forgn MTM GL Drv CF EP AT</v>
          </cell>
          <cell r="C681">
            <v>90</v>
          </cell>
          <cell r="D681" t="str">
            <v>Liabilities</v>
          </cell>
          <cell r="E681" t="str">
            <v>BS</v>
          </cell>
          <cell r="F681">
            <v>5</v>
          </cell>
        </row>
        <row r="682">
          <cell r="A682" t="str">
            <v>BS65160000</v>
          </cell>
          <cell r="B682" t="str">
            <v>Tx-NYS&amp;C MTM G/L Dv NI HG LCFn</v>
          </cell>
          <cell r="C682">
            <v>90</v>
          </cell>
          <cell r="D682" t="str">
            <v>Liabilities</v>
          </cell>
          <cell r="E682" t="str">
            <v>BS</v>
          </cell>
          <cell r="F682">
            <v>5</v>
          </cell>
        </row>
        <row r="683">
          <cell r="A683" t="str">
            <v>BS65170000</v>
          </cell>
          <cell r="B683" t="str">
            <v>Tx-OtSts MTM G/L Dv NI HG LCFn</v>
          </cell>
          <cell r="C683">
            <v>90</v>
          </cell>
          <cell r="D683" t="str">
            <v>Liabilities</v>
          </cell>
          <cell r="E683" t="str">
            <v>BS</v>
          </cell>
          <cell r="F683">
            <v>5</v>
          </cell>
        </row>
        <row r="684">
          <cell r="A684" t="str">
            <v>BS65180000</v>
          </cell>
          <cell r="B684" t="str">
            <v>Tx-Forgn MTM G/L Dv NI HG LCFn</v>
          </cell>
          <cell r="C684">
            <v>90</v>
          </cell>
          <cell r="D684" t="str">
            <v>Liabilities</v>
          </cell>
          <cell r="E684" t="str">
            <v>BS</v>
          </cell>
          <cell r="F684">
            <v>5</v>
          </cell>
        </row>
        <row r="685">
          <cell r="A685" t="str">
            <v>BS65500000</v>
          </cell>
          <cell r="B685" t="str">
            <v>EqAdCFHgAntTrn OthParCons</v>
          </cell>
          <cell r="C685">
            <v>90</v>
          </cell>
          <cell r="D685" t="str">
            <v>Liabilities</v>
          </cell>
          <cell r="E685" t="str">
            <v>BS</v>
          </cell>
          <cell r="F685">
            <v>5</v>
          </cell>
        </row>
        <row r="686">
          <cell r="A686" t="str">
            <v>BS65510000</v>
          </cell>
          <cell r="B686" t="str">
            <v>EqAdjCF HgAntTrn Cbnk Con</v>
          </cell>
          <cell r="C686">
            <v>90</v>
          </cell>
          <cell r="D686" t="str">
            <v>Liabilities</v>
          </cell>
          <cell r="E686" t="str">
            <v>BS</v>
          </cell>
          <cell r="F686">
            <v>5</v>
          </cell>
        </row>
        <row r="687">
          <cell r="A687" t="str">
            <v>BS65520000</v>
          </cell>
          <cell r="B687" t="str">
            <v>EqAdjCFHgAntTrn Cgrp(crp)Cons</v>
          </cell>
          <cell r="C687">
            <v>90</v>
          </cell>
          <cell r="D687" t="str">
            <v>Liabilities</v>
          </cell>
          <cell r="E687" t="str">
            <v>BS</v>
          </cell>
          <cell r="F687">
            <v>5</v>
          </cell>
        </row>
        <row r="688">
          <cell r="A688" t="str">
            <v>BS66000000</v>
          </cell>
          <cell r="B688" t="str">
            <v>Eq Adj Cap Hg - Ot Par Consol</v>
          </cell>
          <cell r="C688">
            <v>90</v>
          </cell>
          <cell r="D688" t="str">
            <v>Liabilities</v>
          </cell>
          <cell r="E688" t="str">
            <v>BS</v>
          </cell>
          <cell r="F688">
            <v>5</v>
          </cell>
        </row>
        <row r="689">
          <cell r="A689" t="str">
            <v>BS67000000</v>
          </cell>
          <cell r="B689" t="str">
            <v>SFAS158 PR SER CST EQ AD PRETX</v>
          </cell>
          <cell r="C689">
            <v>90</v>
          </cell>
          <cell r="D689" t="str">
            <v>Liabilities</v>
          </cell>
          <cell r="E689" t="str">
            <v>BS</v>
          </cell>
          <cell r="F689">
            <v>5</v>
          </cell>
        </row>
        <row r="690">
          <cell r="A690" t="str">
            <v>BS67010000</v>
          </cell>
          <cell r="B690" t="str">
            <v>SFAS158 PR SER CST EQ AD PRTPK</v>
          </cell>
          <cell r="C690">
            <v>90</v>
          </cell>
          <cell r="D690" t="str">
            <v>Liabilities</v>
          </cell>
          <cell r="E690" t="str">
            <v>BS</v>
          </cell>
          <cell r="F690">
            <v>5</v>
          </cell>
        </row>
        <row r="691">
          <cell r="A691" t="str">
            <v>BS67020000</v>
          </cell>
          <cell r="B691" t="str">
            <v>SFAS158 PR SER CST EQ AD FRGTX</v>
          </cell>
          <cell r="C691">
            <v>90</v>
          </cell>
          <cell r="D691" t="str">
            <v>Liabilities</v>
          </cell>
          <cell r="E691" t="str">
            <v>BS</v>
          </cell>
          <cell r="F691">
            <v>5</v>
          </cell>
        </row>
        <row r="692">
          <cell r="A692" t="str">
            <v>BS67030000</v>
          </cell>
          <cell r="B692" t="str">
            <v>SFAS158 PR SER CST EQ AD USFTX</v>
          </cell>
          <cell r="C692">
            <v>90</v>
          </cell>
          <cell r="D692" t="str">
            <v>Liabilities</v>
          </cell>
          <cell r="E692" t="str">
            <v>BS</v>
          </cell>
          <cell r="F692">
            <v>5</v>
          </cell>
        </row>
        <row r="693">
          <cell r="A693" t="str">
            <v>BS67040000</v>
          </cell>
          <cell r="B693" t="str">
            <v>SFAS158 PR SER CST EQ AD NYSTX</v>
          </cell>
          <cell r="C693">
            <v>90</v>
          </cell>
          <cell r="D693" t="str">
            <v>Liabilities</v>
          </cell>
          <cell r="E693" t="str">
            <v>BS</v>
          </cell>
          <cell r="F693">
            <v>5</v>
          </cell>
        </row>
        <row r="694">
          <cell r="A694" t="str">
            <v>BS67050000</v>
          </cell>
          <cell r="B694" t="str">
            <v>SFAS158 PR SER CST EQ AD OTSTX</v>
          </cell>
          <cell r="C694">
            <v>90</v>
          </cell>
          <cell r="D694" t="str">
            <v>Liabilities</v>
          </cell>
          <cell r="E694" t="str">
            <v>BS</v>
          </cell>
          <cell r="F694">
            <v>5</v>
          </cell>
        </row>
        <row r="695">
          <cell r="A695" t="str">
            <v>BS67100000</v>
          </cell>
          <cell r="B695" t="str">
            <v>SFAS158 NET G/L EQT ADJ PRETAX</v>
          </cell>
          <cell r="C695">
            <v>90</v>
          </cell>
          <cell r="D695" t="str">
            <v>Liabilities</v>
          </cell>
          <cell r="E695" t="str">
            <v>BS</v>
          </cell>
          <cell r="F695">
            <v>5</v>
          </cell>
        </row>
        <row r="696">
          <cell r="A696" t="str">
            <v>BS67110000</v>
          </cell>
          <cell r="B696" t="str">
            <v>SFAS158 NET G/L EQT ADJ PRT PK</v>
          </cell>
          <cell r="C696">
            <v>90</v>
          </cell>
          <cell r="D696" t="str">
            <v>Liabilities</v>
          </cell>
          <cell r="E696" t="str">
            <v>BS</v>
          </cell>
          <cell r="F696">
            <v>5</v>
          </cell>
        </row>
        <row r="697">
          <cell r="A697" t="str">
            <v>BS67120000</v>
          </cell>
          <cell r="B697" t="str">
            <v>SFAS158 NET G/L EQT ADJ FRG TX</v>
          </cell>
          <cell r="C697">
            <v>90</v>
          </cell>
          <cell r="D697" t="str">
            <v>Liabilities</v>
          </cell>
          <cell r="E697" t="str">
            <v>BS</v>
          </cell>
          <cell r="F697">
            <v>5</v>
          </cell>
        </row>
        <row r="698">
          <cell r="A698" t="str">
            <v>BS67130000</v>
          </cell>
          <cell r="B698" t="str">
            <v>SFAS158 NET G/L EQT ADJ USF TX</v>
          </cell>
          <cell r="C698">
            <v>90</v>
          </cell>
          <cell r="D698" t="str">
            <v>Liabilities</v>
          </cell>
          <cell r="E698" t="str">
            <v>BS</v>
          </cell>
          <cell r="F698">
            <v>5</v>
          </cell>
        </row>
        <row r="699">
          <cell r="A699" t="str">
            <v>BS67140000</v>
          </cell>
          <cell r="B699" t="str">
            <v>SFAS158 NET G/L EQT ADJ NYSCTX</v>
          </cell>
          <cell r="C699">
            <v>90</v>
          </cell>
          <cell r="D699" t="str">
            <v>Liabilities</v>
          </cell>
          <cell r="E699" t="str">
            <v>BS</v>
          </cell>
          <cell r="F699">
            <v>5</v>
          </cell>
        </row>
        <row r="700">
          <cell r="A700" t="str">
            <v>BS67150000</v>
          </cell>
          <cell r="B700" t="str">
            <v>SFAS158 NET G/L EQ ADJ OTST TX</v>
          </cell>
          <cell r="C700">
            <v>90</v>
          </cell>
          <cell r="D700" t="str">
            <v>Liabilities</v>
          </cell>
          <cell r="E700" t="str">
            <v>BS</v>
          </cell>
          <cell r="F700">
            <v>5</v>
          </cell>
        </row>
        <row r="701">
          <cell r="A701" t="str">
            <v>BS67200000</v>
          </cell>
          <cell r="B701" t="str">
            <v>SFAS158 TRANS OBL EQ ADJ PRETX</v>
          </cell>
          <cell r="C701">
            <v>90</v>
          </cell>
          <cell r="D701" t="str">
            <v>Liabilities</v>
          </cell>
          <cell r="E701" t="str">
            <v>BS</v>
          </cell>
          <cell r="F701">
            <v>5</v>
          </cell>
        </row>
        <row r="702">
          <cell r="A702" t="str">
            <v>BS67210000</v>
          </cell>
          <cell r="B702" t="str">
            <v>SFAS158 TRANS OBL EQ ADJ PRTPK</v>
          </cell>
          <cell r="C702">
            <v>90</v>
          </cell>
          <cell r="D702" t="str">
            <v>Liabilities</v>
          </cell>
          <cell r="E702" t="str">
            <v>BS</v>
          </cell>
          <cell r="F702">
            <v>5</v>
          </cell>
        </row>
        <row r="703">
          <cell r="A703" t="str">
            <v>BS67220000</v>
          </cell>
          <cell r="B703" t="str">
            <v>SFAS158 TRANS OBL EQ ADJ FRGTX</v>
          </cell>
          <cell r="C703">
            <v>90</v>
          </cell>
          <cell r="D703" t="str">
            <v>Liabilities</v>
          </cell>
          <cell r="E703" t="str">
            <v>BS</v>
          </cell>
          <cell r="F703">
            <v>5</v>
          </cell>
        </row>
        <row r="704">
          <cell r="A704" t="str">
            <v>BS67230000</v>
          </cell>
          <cell r="B704" t="str">
            <v>SFAS158 TRANS OBL EQ ADJ USFTX</v>
          </cell>
          <cell r="C704">
            <v>90</v>
          </cell>
          <cell r="D704" t="str">
            <v>Liabilities</v>
          </cell>
          <cell r="E704" t="str">
            <v>BS</v>
          </cell>
          <cell r="F704">
            <v>5</v>
          </cell>
        </row>
        <row r="705">
          <cell r="A705" t="str">
            <v>BS67240000</v>
          </cell>
          <cell r="B705" t="str">
            <v>SFAS158 TRANS OBL EQ ADJ NYSTX</v>
          </cell>
          <cell r="C705">
            <v>90</v>
          </cell>
          <cell r="D705" t="str">
            <v>Liabilities</v>
          </cell>
          <cell r="E705" t="str">
            <v>BS</v>
          </cell>
          <cell r="F705">
            <v>5</v>
          </cell>
        </row>
        <row r="706">
          <cell r="A706" t="str">
            <v>BS67250000</v>
          </cell>
          <cell r="B706" t="str">
            <v>SFAS158 TRANS OBL EQ ADJ OTSTX</v>
          </cell>
          <cell r="C706">
            <v>90</v>
          </cell>
          <cell r="D706" t="str">
            <v>Liabilities</v>
          </cell>
          <cell r="E706" t="str">
            <v>BS</v>
          </cell>
          <cell r="F706">
            <v>5</v>
          </cell>
        </row>
        <row r="707">
          <cell r="A707" t="str">
            <v>BS67300000</v>
          </cell>
          <cell r="B707" t="str">
            <v>SFAS158 FUND STAT EQ ADJ PRETX</v>
          </cell>
          <cell r="C707">
            <v>90</v>
          </cell>
          <cell r="D707" t="str">
            <v>Liabilities</v>
          </cell>
          <cell r="E707" t="str">
            <v>BS</v>
          </cell>
          <cell r="F707">
            <v>5</v>
          </cell>
        </row>
        <row r="708">
          <cell r="A708" t="str">
            <v>BS67310000</v>
          </cell>
          <cell r="B708" t="str">
            <v>SFAS158 FUND STAT EQ ADJ PRTPK</v>
          </cell>
          <cell r="C708">
            <v>90</v>
          </cell>
          <cell r="D708" t="str">
            <v>Liabilities</v>
          </cell>
          <cell r="E708" t="str">
            <v>BS</v>
          </cell>
          <cell r="F708">
            <v>5</v>
          </cell>
        </row>
        <row r="709">
          <cell r="A709" t="str">
            <v>BS67320000</v>
          </cell>
          <cell r="B709" t="str">
            <v>SFAS158 FUND STAT EQ ADJ FRGTX</v>
          </cell>
          <cell r="C709">
            <v>90</v>
          </cell>
          <cell r="D709" t="str">
            <v>Liabilities</v>
          </cell>
          <cell r="E709" t="str">
            <v>BS</v>
          </cell>
          <cell r="F709">
            <v>5</v>
          </cell>
        </row>
        <row r="710">
          <cell r="A710" t="str">
            <v>BS67330000</v>
          </cell>
          <cell r="B710" t="str">
            <v>SFAS158 FUND STAT EQ ADJ USFTX</v>
          </cell>
          <cell r="C710">
            <v>90</v>
          </cell>
          <cell r="D710" t="str">
            <v>Liabilities</v>
          </cell>
          <cell r="E710" t="str">
            <v>BS</v>
          </cell>
          <cell r="F710">
            <v>5</v>
          </cell>
        </row>
        <row r="711">
          <cell r="A711" t="str">
            <v>BS67340000</v>
          </cell>
          <cell r="B711" t="str">
            <v>SFAS158 FUND STAT EQ ADJ NYSTX</v>
          </cell>
          <cell r="C711">
            <v>90</v>
          </cell>
          <cell r="D711" t="str">
            <v>Liabilities</v>
          </cell>
          <cell r="E711" t="str">
            <v>BS</v>
          </cell>
          <cell r="F711">
            <v>5</v>
          </cell>
        </row>
        <row r="712">
          <cell r="A712" t="str">
            <v>BS67350000</v>
          </cell>
          <cell r="B712" t="str">
            <v>SFAS158 FUND STAT EQ ADJ OTSTX</v>
          </cell>
          <cell r="C712">
            <v>90</v>
          </cell>
          <cell r="D712" t="str">
            <v>Liabilities</v>
          </cell>
          <cell r="E712" t="str">
            <v>BS</v>
          </cell>
          <cell r="F712">
            <v>5</v>
          </cell>
        </row>
        <row r="713">
          <cell r="A713" t="str">
            <v>BS69600000</v>
          </cell>
          <cell r="B713" t="str">
            <v>Unearned Compensation</v>
          </cell>
          <cell r="C713">
            <v>90</v>
          </cell>
          <cell r="D713" t="str">
            <v>Liabilities</v>
          </cell>
          <cell r="E713" t="str">
            <v>BS</v>
          </cell>
          <cell r="F713">
            <v>5</v>
          </cell>
        </row>
        <row r="714">
          <cell r="A714" t="str">
            <v>BS69700000</v>
          </cell>
          <cell r="B714" t="str">
            <v>EquAdjAddiMinPensionLiab-Pre-tax</v>
          </cell>
          <cell r="C714">
            <v>90</v>
          </cell>
          <cell r="D714" t="str">
            <v>Liabilities</v>
          </cell>
          <cell r="E714" t="str">
            <v>BS</v>
          </cell>
          <cell r="F714">
            <v>5</v>
          </cell>
        </row>
        <row r="715">
          <cell r="A715" t="str">
            <v>BS69710000</v>
          </cell>
          <cell r="B715" t="str">
            <v>EquityAddMinPension-ParentPickup</v>
          </cell>
          <cell r="C715">
            <v>90</v>
          </cell>
          <cell r="D715" t="str">
            <v>Liabilities</v>
          </cell>
          <cell r="E715" t="str">
            <v>BS</v>
          </cell>
          <cell r="F715">
            <v>5</v>
          </cell>
        </row>
        <row r="716">
          <cell r="A716" t="str">
            <v>BS69750000</v>
          </cell>
          <cell r="B716" t="str">
            <v>AddMinPensionLiab-ForeignTaxEff</v>
          </cell>
          <cell r="C716">
            <v>90</v>
          </cell>
          <cell r="D716" t="str">
            <v>Liabilities</v>
          </cell>
          <cell r="E716" t="str">
            <v>BS</v>
          </cell>
          <cell r="F716">
            <v>5</v>
          </cell>
        </row>
        <row r="717">
          <cell r="A717" t="str">
            <v>BS69760000</v>
          </cell>
          <cell r="B717" t="str">
            <v>AddMinPensionLiab-U.S.FedTaxEff</v>
          </cell>
          <cell r="C717">
            <v>90</v>
          </cell>
          <cell r="D717" t="str">
            <v>Liabilities</v>
          </cell>
          <cell r="E717" t="str">
            <v>BS</v>
          </cell>
          <cell r="F717">
            <v>5</v>
          </cell>
        </row>
        <row r="718">
          <cell r="A718" t="str">
            <v>BS69770000</v>
          </cell>
          <cell r="B718" t="str">
            <v>AddMinPensionLiabNYSt&amp;CityTaxEff</v>
          </cell>
          <cell r="C718">
            <v>90</v>
          </cell>
          <cell r="D718" t="str">
            <v>Liabilities</v>
          </cell>
          <cell r="E718" t="str">
            <v>BS</v>
          </cell>
          <cell r="F718">
            <v>5</v>
          </cell>
        </row>
        <row r="719">
          <cell r="A719" t="str">
            <v>BS69780000</v>
          </cell>
          <cell r="B719" t="str">
            <v>AddMinPensionLiabOthStateTaxEff</v>
          </cell>
          <cell r="C719">
            <v>90</v>
          </cell>
          <cell r="D719" t="str">
            <v>Liabilities</v>
          </cell>
          <cell r="E719" t="str">
            <v>BS</v>
          </cell>
          <cell r="F719">
            <v>5</v>
          </cell>
        </row>
        <row r="720">
          <cell r="A720" t="str">
            <v>BS69800000</v>
          </cell>
          <cell r="B720" t="str">
            <v>Minimum Pension Liability-Sub</v>
          </cell>
          <cell r="C720">
            <v>90</v>
          </cell>
          <cell r="D720" t="str">
            <v>Liabilities</v>
          </cell>
          <cell r="E720" t="str">
            <v>BS</v>
          </cell>
          <cell r="F720">
            <v>5</v>
          </cell>
        </row>
        <row r="721">
          <cell r="A721" t="str">
            <v>BS73000000</v>
          </cell>
          <cell r="B721" t="str">
            <v>Split Cable Proof Account</v>
          </cell>
          <cell r="C721">
            <v>90</v>
          </cell>
          <cell r="D721" t="str">
            <v>Liabilities</v>
          </cell>
          <cell r="E721" t="str">
            <v>BS</v>
          </cell>
          <cell r="F721">
            <v>5</v>
          </cell>
        </row>
        <row r="722">
          <cell r="A722" t="str">
            <v>BS73201000</v>
          </cell>
          <cell r="B722" t="str">
            <v>FEDFUNDSPURCHSECCOLLATERAL</v>
          </cell>
          <cell r="C722">
            <v>120</v>
          </cell>
          <cell r="D722" t="str">
            <v>Liabilities</v>
          </cell>
          <cell r="E722" t="str">
            <v>BS</v>
          </cell>
          <cell r="F722">
            <v>5</v>
          </cell>
        </row>
        <row r="723">
          <cell r="A723" t="str">
            <v>BS75000000</v>
          </cell>
          <cell r="B723" t="str">
            <v>Total Liabilities</v>
          </cell>
          <cell r="C723">
            <v>90</v>
          </cell>
          <cell r="D723" t="str">
            <v>Liabilities</v>
          </cell>
          <cell r="E723" t="str">
            <v>BS</v>
          </cell>
          <cell r="F723">
            <v>5</v>
          </cell>
        </row>
        <row r="724">
          <cell r="A724" t="str">
            <v>BS75410000</v>
          </cell>
          <cell r="B724" t="str">
            <v>Net Book capital</v>
          </cell>
          <cell r="C724">
            <v>120</v>
          </cell>
          <cell r="D724" t="str">
            <v>Average</v>
          </cell>
          <cell r="E724" t="str">
            <v>BS</v>
          </cell>
          <cell r="F724">
            <v>99</v>
          </cell>
        </row>
        <row r="725">
          <cell r="A725" t="str">
            <v>BS75420000</v>
          </cell>
          <cell r="B725" t="str">
            <v>Incremental Net Book Capital</v>
          </cell>
          <cell r="C725">
            <v>120</v>
          </cell>
          <cell r="D725" t="str">
            <v>Average</v>
          </cell>
          <cell r="E725" t="str">
            <v>BS</v>
          </cell>
          <cell r="F725">
            <v>99</v>
          </cell>
        </row>
        <row r="726">
          <cell r="A726" t="str">
            <v>BS75490100</v>
          </cell>
          <cell r="B726" t="str">
            <v>NotionalNonPerformingFXandDerivs</v>
          </cell>
          <cell r="C726">
            <v>120</v>
          </cell>
          <cell r="D726" t="str">
            <v>Average</v>
          </cell>
          <cell r="E726" t="str">
            <v>BS</v>
          </cell>
          <cell r="F726">
            <v>99</v>
          </cell>
        </row>
        <row r="727">
          <cell r="A727" t="str">
            <v>BS75490200</v>
          </cell>
          <cell r="B727" t="str">
            <v>RevalGainsNonPerformFXandDerivs</v>
          </cell>
          <cell r="C727">
            <v>120</v>
          </cell>
          <cell r="D727" t="str">
            <v>Average</v>
          </cell>
          <cell r="E727" t="str">
            <v>BS</v>
          </cell>
          <cell r="F727">
            <v>99</v>
          </cell>
        </row>
        <row r="728">
          <cell r="A728" t="str">
            <v>BS75510000</v>
          </cell>
          <cell r="B728" t="str">
            <v>Leg 5, Total Net Book Capital</v>
          </cell>
          <cell r="C728">
            <v>120</v>
          </cell>
          <cell r="D728" t="str">
            <v>Average</v>
          </cell>
          <cell r="E728" t="str">
            <v>BS</v>
          </cell>
          <cell r="F728">
            <v>99</v>
          </cell>
        </row>
        <row r="729">
          <cell r="A729" t="str">
            <v>BS75520000</v>
          </cell>
          <cell r="B729" t="str">
            <v>Leg 5,Average Assets&gt;$100Million</v>
          </cell>
          <cell r="C729">
            <v>120</v>
          </cell>
          <cell r="D729" t="str">
            <v>Average</v>
          </cell>
          <cell r="E729" t="str">
            <v>BS</v>
          </cell>
          <cell r="F729">
            <v>99</v>
          </cell>
        </row>
        <row r="730">
          <cell r="A730" t="str">
            <v>BS76110000</v>
          </cell>
          <cell r="B730" t="str">
            <v>Avg Cash &amp; Nib Dposts With Bnks</v>
          </cell>
          <cell r="C730">
            <v>100</v>
          </cell>
          <cell r="D730" t="str">
            <v>Average</v>
          </cell>
          <cell r="E730" t="str">
            <v>BS</v>
          </cell>
          <cell r="F730">
            <v>99</v>
          </cell>
        </row>
        <row r="731">
          <cell r="A731" t="str">
            <v>BS76119900</v>
          </cell>
          <cell r="B731" t="str">
            <v>AvgCash&amp;DueFromBanks,Travelers</v>
          </cell>
          <cell r="C731">
            <v>100</v>
          </cell>
          <cell r="D731" t="str">
            <v>Average</v>
          </cell>
          <cell r="E731" t="str">
            <v>BS</v>
          </cell>
          <cell r="F731">
            <v>99</v>
          </cell>
        </row>
        <row r="732">
          <cell r="A732" t="str">
            <v>BS76120000</v>
          </cell>
          <cell r="B732" t="str">
            <v>Avg Int Brng Dpsts Due Frm Bnks</v>
          </cell>
          <cell r="C732">
            <v>100</v>
          </cell>
          <cell r="D732" t="str">
            <v>Average</v>
          </cell>
          <cell r="E732" t="str">
            <v>BS</v>
          </cell>
          <cell r="F732">
            <v>99</v>
          </cell>
        </row>
        <row r="733">
          <cell r="A733" t="str">
            <v>BS76120100</v>
          </cell>
          <cell r="B733" t="str">
            <v>Average Non Accrual Bank Plcmnts</v>
          </cell>
          <cell r="C733">
            <v>100</v>
          </cell>
          <cell r="D733" t="str">
            <v>Average</v>
          </cell>
          <cell r="E733" t="str">
            <v>BS</v>
          </cell>
          <cell r="F733">
            <v>99</v>
          </cell>
        </row>
        <row r="734">
          <cell r="A734" t="str">
            <v>BS76129900</v>
          </cell>
          <cell r="B734" t="str">
            <v>AvgInt-BearDepDueFromBanks,Trav</v>
          </cell>
          <cell r="C734">
            <v>100</v>
          </cell>
          <cell r="D734" t="str">
            <v>Average</v>
          </cell>
          <cell r="E734" t="str">
            <v>BS</v>
          </cell>
          <cell r="F734">
            <v>99</v>
          </cell>
        </row>
        <row r="735">
          <cell r="A735" t="str">
            <v>BS76130000</v>
          </cell>
          <cell r="B735" t="str">
            <v>Avg Us Tsy &amp; Fed Secs, Inv A/C</v>
          </cell>
          <cell r="C735">
            <v>100</v>
          </cell>
          <cell r="D735" t="str">
            <v>Average</v>
          </cell>
          <cell r="E735" t="str">
            <v>BS</v>
          </cell>
          <cell r="F735">
            <v>99</v>
          </cell>
        </row>
        <row r="736">
          <cell r="A736" t="str">
            <v>BS76139000</v>
          </cell>
          <cell r="B736" t="str">
            <v>Average US Treasury Secs HFS</v>
          </cell>
          <cell r="C736">
            <v>100</v>
          </cell>
          <cell r="D736" t="str">
            <v>Average</v>
          </cell>
          <cell r="E736" t="str">
            <v>BS</v>
          </cell>
          <cell r="F736">
            <v>99</v>
          </cell>
        </row>
        <row r="737">
          <cell r="A737" t="str">
            <v>BS76140000</v>
          </cell>
          <cell r="B737" t="str">
            <v>Avg Secs Us States &amp; Munic Inv</v>
          </cell>
          <cell r="C737">
            <v>100</v>
          </cell>
          <cell r="D737" t="str">
            <v>Average</v>
          </cell>
          <cell r="E737" t="str">
            <v>BS</v>
          </cell>
          <cell r="F737">
            <v>99</v>
          </cell>
        </row>
        <row r="738">
          <cell r="A738" t="str">
            <v>BS76149000</v>
          </cell>
          <cell r="B738" t="str">
            <v>Average Secs in US Held for Sale</v>
          </cell>
          <cell r="C738">
            <v>100</v>
          </cell>
          <cell r="D738" t="str">
            <v>Average</v>
          </cell>
          <cell r="E738" t="str">
            <v>BS</v>
          </cell>
          <cell r="F738">
            <v>99</v>
          </cell>
        </row>
        <row r="739">
          <cell r="A739" t="str">
            <v>BS76150100</v>
          </cell>
          <cell r="B739" t="str">
            <v>Average Other Debt Securities</v>
          </cell>
          <cell r="C739">
            <v>100</v>
          </cell>
          <cell r="D739" t="str">
            <v>Average</v>
          </cell>
          <cell r="E739" t="str">
            <v>BS</v>
          </cell>
          <cell r="F739">
            <v>99</v>
          </cell>
        </row>
        <row r="740">
          <cell r="A740" t="str">
            <v>BS76150200</v>
          </cell>
          <cell r="B740" t="str">
            <v>Average Equity Securities</v>
          </cell>
          <cell r="C740">
            <v>100</v>
          </cell>
          <cell r="D740" t="str">
            <v>Average</v>
          </cell>
          <cell r="E740" t="str">
            <v>BS</v>
          </cell>
          <cell r="F740">
            <v>99</v>
          </cell>
        </row>
        <row r="741">
          <cell r="A741" t="str">
            <v>BS76150300</v>
          </cell>
          <cell r="B741" t="str">
            <v>Avg Other Investment Securities</v>
          </cell>
          <cell r="C741">
            <v>100</v>
          </cell>
          <cell r="D741" t="str">
            <v>Average</v>
          </cell>
          <cell r="E741" t="str">
            <v>BS</v>
          </cell>
          <cell r="F741">
            <v>99</v>
          </cell>
        </row>
        <row r="742">
          <cell r="A742" t="str">
            <v>BS76150400</v>
          </cell>
          <cell r="B742" t="str">
            <v>Avg Marketable Equity Secs</v>
          </cell>
          <cell r="C742">
            <v>100</v>
          </cell>
          <cell r="D742" t="str">
            <v>Average</v>
          </cell>
          <cell r="E742" t="str">
            <v>BS</v>
          </cell>
          <cell r="F742">
            <v>99</v>
          </cell>
        </row>
        <row r="743">
          <cell r="A743" t="str">
            <v>BS76150500</v>
          </cell>
          <cell r="B743" t="str">
            <v>Avg Non-Marketable Equity Secs</v>
          </cell>
          <cell r="C743">
            <v>100</v>
          </cell>
          <cell r="D743" t="str">
            <v>Average</v>
          </cell>
          <cell r="E743" t="str">
            <v>BS</v>
          </cell>
          <cell r="F743">
            <v>99</v>
          </cell>
        </row>
        <row r="744">
          <cell r="A744" t="str">
            <v>BS76150600</v>
          </cell>
          <cell r="B744" t="str">
            <v>AvgMktEquitySecur-Citigroup Stoc</v>
          </cell>
          <cell r="C744">
            <v>100</v>
          </cell>
          <cell r="D744" t="str">
            <v>Average</v>
          </cell>
          <cell r="E744" t="str">
            <v>BS</v>
          </cell>
          <cell r="F744">
            <v>99</v>
          </cell>
        </row>
        <row r="745">
          <cell r="A745" t="str">
            <v>BS76159100</v>
          </cell>
          <cell r="B745" t="str">
            <v>Average Debt Secs Held for Sale</v>
          </cell>
          <cell r="C745">
            <v>100</v>
          </cell>
          <cell r="D745" t="str">
            <v>Average</v>
          </cell>
          <cell r="E745" t="str">
            <v>BS</v>
          </cell>
          <cell r="F745">
            <v>99</v>
          </cell>
        </row>
        <row r="746">
          <cell r="A746" t="str">
            <v>BS76159500</v>
          </cell>
          <cell r="B746" t="str">
            <v>Avg Invs Held by Vent Cap Subs</v>
          </cell>
          <cell r="C746">
            <v>100</v>
          </cell>
          <cell r="D746" t="str">
            <v>Average</v>
          </cell>
          <cell r="E746" t="str">
            <v>BS</v>
          </cell>
          <cell r="F746">
            <v>99</v>
          </cell>
        </row>
        <row r="747">
          <cell r="A747" t="str">
            <v>BS76159900</v>
          </cell>
          <cell r="B747" t="str">
            <v>Avg InvestSecurities, Travelers</v>
          </cell>
          <cell r="C747">
            <v>100</v>
          </cell>
          <cell r="D747" t="str">
            <v>Average</v>
          </cell>
          <cell r="E747" t="str">
            <v>BS</v>
          </cell>
          <cell r="F747">
            <v>99</v>
          </cell>
        </row>
        <row r="748">
          <cell r="A748" t="str">
            <v>BS76160000</v>
          </cell>
          <cell r="B748" t="str">
            <v>Avg Us Tsy&amp;Fed Agy Secs, Trd Ac</v>
          </cell>
          <cell r="C748">
            <v>100</v>
          </cell>
          <cell r="D748" t="str">
            <v>Average</v>
          </cell>
          <cell r="E748" t="str">
            <v>BS</v>
          </cell>
          <cell r="F748">
            <v>99</v>
          </cell>
        </row>
        <row r="749">
          <cell r="A749" t="str">
            <v>BS76169900</v>
          </cell>
          <cell r="B749" t="str">
            <v>AvgTradingAcAssets, Travelers</v>
          </cell>
          <cell r="C749">
            <v>100</v>
          </cell>
          <cell r="D749" t="str">
            <v>Average</v>
          </cell>
          <cell r="E749" t="str">
            <v>BS</v>
          </cell>
          <cell r="F749">
            <v>99</v>
          </cell>
        </row>
        <row r="750">
          <cell r="A750" t="str">
            <v>BS76170000</v>
          </cell>
          <cell r="B750" t="str">
            <v>Avg Mktval-FAS115 Sec not InvSec</v>
          </cell>
          <cell r="C750">
            <v>100</v>
          </cell>
          <cell r="D750" t="str">
            <v>Average</v>
          </cell>
          <cell r="E750" t="str">
            <v>BS</v>
          </cell>
          <cell r="F750">
            <v>99</v>
          </cell>
        </row>
        <row r="751">
          <cell r="A751" t="str">
            <v>BS76180000</v>
          </cell>
          <cell r="B751" t="str">
            <v>Avg Other Assets, Trading A/C</v>
          </cell>
          <cell r="C751">
            <v>100</v>
          </cell>
          <cell r="D751" t="str">
            <v>Average</v>
          </cell>
          <cell r="E751" t="str">
            <v>BS</v>
          </cell>
          <cell r="F751">
            <v>99</v>
          </cell>
        </row>
        <row r="752">
          <cell r="A752" t="str">
            <v>BS76185000</v>
          </cell>
          <cell r="B752" t="str">
            <v>Average Brokerage Receivables</v>
          </cell>
          <cell r="C752">
            <v>100</v>
          </cell>
          <cell r="D752" t="str">
            <v>Average</v>
          </cell>
          <cell r="E752" t="str">
            <v>BS</v>
          </cell>
          <cell r="F752">
            <v>99</v>
          </cell>
        </row>
        <row r="753">
          <cell r="A753" t="str">
            <v>BS76185100</v>
          </cell>
          <cell r="B753" t="str">
            <v>Avg BrokerageRec-Other Assets</v>
          </cell>
          <cell r="C753">
            <v>100</v>
          </cell>
          <cell r="D753" t="str">
            <v>Average</v>
          </cell>
          <cell r="E753" t="str">
            <v>BS</v>
          </cell>
          <cell r="F753">
            <v>99</v>
          </cell>
        </row>
        <row r="754">
          <cell r="A754" t="str">
            <v>BS76185200</v>
          </cell>
          <cell r="B754" t="str">
            <v>Avg BrokerageRec-Other Liabs</v>
          </cell>
          <cell r="C754">
            <v>100</v>
          </cell>
          <cell r="D754" t="str">
            <v>Average</v>
          </cell>
          <cell r="E754" t="str">
            <v>BS</v>
          </cell>
          <cell r="F754">
            <v>99</v>
          </cell>
        </row>
        <row r="755">
          <cell r="A755" t="str">
            <v>BS76185900</v>
          </cell>
          <cell r="B755" t="str">
            <v>Avg BrokerageRec, Travelers</v>
          </cell>
          <cell r="C755">
            <v>100</v>
          </cell>
          <cell r="D755" t="str">
            <v>Average</v>
          </cell>
          <cell r="E755" t="str">
            <v>BS</v>
          </cell>
          <cell r="F755">
            <v>99</v>
          </cell>
        </row>
        <row r="756">
          <cell r="A756" t="str">
            <v>BS76190000</v>
          </cell>
          <cell r="B756" t="str">
            <v>Avg Secs Pchsd Undr Resale Agmt</v>
          </cell>
          <cell r="C756">
            <v>100</v>
          </cell>
          <cell r="D756" t="str">
            <v>Average</v>
          </cell>
          <cell r="E756" t="str">
            <v>BS</v>
          </cell>
          <cell r="F756">
            <v>99</v>
          </cell>
        </row>
        <row r="757">
          <cell r="A757" t="str">
            <v>BS76196900</v>
          </cell>
          <cell r="B757" t="str">
            <v>AvgFFSoldSecPurchUndResaleAgTrav</v>
          </cell>
          <cell r="C757">
            <v>100</v>
          </cell>
          <cell r="D757" t="str">
            <v>Average</v>
          </cell>
          <cell r="E757" t="str">
            <v>BS</v>
          </cell>
          <cell r="F757">
            <v>99</v>
          </cell>
        </row>
        <row r="758">
          <cell r="A758" t="str">
            <v>BS76216000</v>
          </cell>
          <cell r="B758" t="str">
            <v>Avg Secs Undr Rsale Agrmt Ccorp</v>
          </cell>
          <cell r="C758">
            <v>100</v>
          </cell>
          <cell r="D758" t="str">
            <v>Average</v>
          </cell>
          <cell r="E758" t="str">
            <v>BS</v>
          </cell>
          <cell r="F758">
            <v>99</v>
          </cell>
        </row>
        <row r="759">
          <cell r="A759" t="str">
            <v>BS76220000</v>
          </cell>
          <cell r="B759" t="str">
            <v>Average Consumer Loans</v>
          </cell>
          <cell r="C759">
            <v>100</v>
          </cell>
          <cell r="D759" t="str">
            <v>Average</v>
          </cell>
          <cell r="E759" t="str">
            <v>BS</v>
          </cell>
          <cell r="F759">
            <v>99</v>
          </cell>
        </row>
        <row r="760">
          <cell r="A760" t="str">
            <v>BS76220100</v>
          </cell>
          <cell r="B760" t="str">
            <v>AvgIntercoConsLoans with TRV sub</v>
          </cell>
          <cell r="C760">
            <v>100</v>
          </cell>
          <cell r="D760" t="str">
            <v>Average</v>
          </cell>
          <cell r="E760" t="str">
            <v>BS</v>
          </cell>
          <cell r="F760">
            <v>99</v>
          </cell>
        </row>
        <row r="761">
          <cell r="A761" t="str">
            <v>BS76222200</v>
          </cell>
          <cell r="B761" t="str">
            <v>AFC Avg Cons Loans &amp; Leases</v>
          </cell>
          <cell r="C761">
            <v>100</v>
          </cell>
          <cell r="D761" t="str">
            <v>Average</v>
          </cell>
          <cell r="E761" t="str">
            <v>BS</v>
          </cell>
          <cell r="F761">
            <v>99</v>
          </cell>
        </row>
        <row r="762">
          <cell r="A762" t="str">
            <v>BS76230000</v>
          </cell>
          <cell r="B762" t="str">
            <v>Avg Consumer Loans Held for Sale</v>
          </cell>
          <cell r="C762">
            <v>100</v>
          </cell>
          <cell r="D762" t="str">
            <v>Average</v>
          </cell>
          <cell r="E762" t="str">
            <v>BS</v>
          </cell>
          <cell r="F762">
            <v>99</v>
          </cell>
        </row>
        <row r="763">
          <cell r="A763" t="str">
            <v>BS76240000</v>
          </cell>
          <cell r="B763" t="str">
            <v>Average Int Rec Loans-Cards</v>
          </cell>
          <cell r="C763">
            <v>100</v>
          </cell>
          <cell r="D763" t="str">
            <v>Average</v>
          </cell>
          <cell r="E763" t="str">
            <v>BS</v>
          </cell>
          <cell r="F763">
            <v>99</v>
          </cell>
        </row>
        <row r="764">
          <cell r="A764" t="str">
            <v>BS76250000</v>
          </cell>
          <cell r="B764" t="str">
            <v>Average Commercial Loans</v>
          </cell>
          <cell r="C764">
            <v>100</v>
          </cell>
          <cell r="D764" t="str">
            <v>Average</v>
          </cell>
          <cell r="E764" t="str">
            <v>BS</v>
          </cell>
          <cell r="F764">
            <v>99</v>
          </cell>
        </row>
        <row r="765">
          <cell r="A765" t="str">
            <v>BS76250100</v>
          </cell>
          <cell r="B765" t="str">
            <v>AvgIntercoCommLoans with TRV sub</v>
          </cell>
          <cell r="C765">
            <v>100</v>
          </cell>
          <cell r="D765" t="str">
            <v>Average</v>
          </cell>
          <cell r="E765" t="str">
            <v>BS</v>
          </cell>
          <cell r="F765">
            <v>99</v>
          </cell>
        </row>
        <row r="766">
          <cell r="A766" t="str">
            <v>BS76251500</v>
          </cell>
          <cell r="B766" t="str">
            <v>Avg Othr Comm Lns/Accs Net Unid</v>
          </cell>
          <cell r="C766">
            <v>100</v>
          </cell>
          <cell r="D766" t="str">
            <v>Average</v>
          </cell>
          <cell r="E766" t="str">
            <v>BS</v>
          </cell>
          <cell r="F766">
            <v>99</v>
          </cell>
        </row>
        <row r="767">
          <cell r="A767" t="str">
            <v>BS76255500</v>
          </cell>
          <cell r="B767" t="str">
            <v>AFC Avg Coml Loans &amp; Leases</v>
          </cell>
          <cell r="C767">
            <v>100</v>
          </cell>
          <cell r="D767" t="str">
            <v>Average</v>
          </cell>
          <cell r="E767" t="str">
            <v>BS</v>
          </cell>
          <cell r="F767">
            <v>99</v>
          </cell>
        </row>
        <row r="768">
          <cell r="A768" t="str">
            <v>BS76260000</v>
          </cell>
          <cell r="B768" t="str">
            <v>Avg Fctrd A/C Rec Net Unrnd Dis</v>
          </cell>
          <cell r="C768">
            <v>100</v>
          </cell>
          <cell r="D768" t="str">
            <v>Average</v>
          </cell>
          <cell r="E768" t="str">
            <v>BS</v>
          </cell>
          <cell r="F768">
            <v>99</v>
          </cell>
        </row>
        <row r="769">
          <cell r="A769" t="str">
            <v>BS76270000</v>
          </cell>
          <cell r="B769" t="str">
            <v>Avg Nonpform Lns Net Unernd Dis</v>
          </cell>
          <cell r="C769">
            <v>100</v>
          </cell>
          <cell r="D769" t="str">
            <v>Average</v>
          </cell>
          <cell r="E769" t="str">
            <v>BS</v>
          </cell>
          <cell r="F769">
            <v>99</v>
          </cell>
        </row>
        <row r="770">
          <cell r="A770" t="str">
            <v>BS76275000</v>
          </cell>
          <cell r="B770" t="str">
            <v>AvgUnsecureReceivableCGM</v>
          </cell>
          <cell r="C770">
            <v>100</v>
          </cell>
          <cell r="D770" t="str">
            <v>Average</v>
          </cell>
          <cell r="E770" t="str">
            <v>BS</v>
          </cell>
          <cell r="F770">
            <v>99</v>
          </cell>
        </row>
        <row r="771">
          <cell r="A771" t="str">
            <v>BS76280000</v>
          </cell>
          <cell r="B771" t="str">
            <v>Avg Direct Comm Lease Financing</v>
          </cell>
          <cell r="C771">
            <v>100</v>
          </cell>
          <cell r="D771" t="str">
            <v>Average</v>
          </cell>
          <cell r="E771" t="str">
            <v>BS</v>
          </cell>
          <cell r="F771">
            <v>99</v>
          </cell>
        </row>
        <row r="772">
          <cell r="A772" t="str">
            <v>BS76281000</v>
          </cell>
          <cell r="B772" t="str">
            <v>Avg Direct Cons Lease Financing</v>
          </cell>
          <cell r="C772">
            <v>100</v>
          </cell>
          <cell r="D772" t="str">
            <v>Average</v>
          </cell>
          <cell r="E772" t="str">
            <v>BS</v>
          </cell>
          <cell r="F772">
            <v>99</v>
          </cell>
        </row>
        <row r="773">
          <cell r="A773" t="str">
            <v>BS76290000</v>
          </cell>
          <cell r="B773" t="str">
            <v>Avg Customers Acceptance Liabs</v>
          </cell>
          <cell r="C773">
            <v>100</v>
          </cell>
          <cell r="D773" t="str">
            <v>Average</v>
          </cell>
          <cell r="E773" t="str">
            <v>BS</v>
          </cell>
          <cell r="F773">
            <v>99</v>
          </cell>
        </row>
        <row r="774">
          <cell r="A774" t="str">
            <v>BS76300000</v>
          </cell>
          <cell r="B774" t="str">
            <v>Average Premises And Equipment</v>
          </cell>
          <cell r="C774">
            <v>100</v>
          </cell>
          <cell r="D774" t="str">
            <v>Average</v>
          </cell>
          <cell r="E774" t="str">
            <v>BS</v>
          </cell>
          <cell r="F774">
            <v>99</v>
          </cell>
        </row>
        <row r="775">
          <cell r="A775" t="str">
            <v>BS76310000</v>
          </cell>
          <cell r="B775" t="str">
            <v>Avg Other Real Estate Owned</v>
          </cell>
          <cell r="C775">
            <v>100</v>
          </cell>
          <cell r="D775" t="str">
            <v>Average</v>
          </cell>
          <cell r="E775" t="str">
            <v>BS</v>
          </cell>
          <cell r="F775">
            <v>99</v>
          </cell>
        </row>
        <row r="776">
          <cell r="A776" t="str">
            <v>BS76320000</v>
          </cell>
          <cell r="B776" t="str">
            <v>Avg Other Assets</v>
          </cell>
          <cell r="C776">
            <v>100</v>
          </cell>
          <cell r="D776" t="str">
            <v>Average</v>
          </cell>
          <cell r="E776" t="str">
            <v>BS</v>
          </cell>
          <cell r="F776">
            <v>99</v>
          </cell>
        </row>
        <row r="777">
          <cell r="A777" t="str">
            <v>BS76320100</v>
          </cell>
          <cell r="B777" t="str">
            <v>Avg Mortgage Servicing Rights</v>
          </cell>
          <cell r="C777">
            <v>100</v>
          </cell>
          <cell r="D777" t="str">
            <v>Average</v>
          </cell>
          <cell r="E777" t="str">
            <v>BS</v>
          </cell>
          <cell r="F777">
            <v>99</v>
          </cell>
        </row>
        <row r="778">
          <cell r="A778" t="str">
            <v>BS76320200</v>
          </cell>
          <cell r="B778" t="str">
            <v>Avg All Other Intangible Assets</v>
          </cell>
          <cell r="C778">
            <v>100</v>
          </cell>
          <cell r="D778" t="str">
            <v>Average</v>
          </cell>
          <cell r="E778" t="str">
            <v>BS</v>
          </cell>
          <cell r="F778">
            <v>99</v>
          </cell>
        </row>
        <row r="779">
          <cell r="A779" t="str">
            <v>BS76320300</v>
          </cell>
          <cell r="B779" t="str">
            <v>Average Other Assets</v>
          </cell>
          <cell r="C779">
            <v>100</v>
          </cell>
          <cell r="D779" t="str">
            <v>Average</v>
          </cell>
          <cell r="E779" t="str">
            <v>BS</v>
          </cell>
          <cell r="F779">
            <v>99</v>
          </cell>
        </row>
        <row r="780">
          <cell r="A780" t="str">
            <v>BS76320400</v>
          </cell>
          <cell r="B780" t="str">
            <v>Average Reval Gains (Sfas 105)</v>
          </cell>
          <cell r="C780">
            <v>100</v>
          </cell>
          <cell r="D780" t="str">
            <v>Average</v>
          </cell>
          <cell r="E780" t="str">
            <v>BS</v>
          </cell>
          <cell r="F780">
            <v>99</v>
          </cell>
        </row>
        <row r="781">
          <cell r="A781" t="str">
            <v>BS76320500</v>
          </cell>
          <cell r="B781" t="str">
            <v>Average Other Assets (Sfas 105)</v>
          </cell>
          <cell r="C781">
            <v>100</v>
          </cell>
          <cell r="D781" t="str">
            <v>Average</v>
          </cell>
          <cell r="E781" t="str">
            <v>BS</v>
          </cell>
          <cell r="F781">
            <v>99</v>
          </cell>
        </row>
        <row r="782">
          <cell r="A782" t="str">
            <v>BS76320900</v>
          </cell>
          <cell r="B782" t="str">
            <v>Avg Oth Assets, Travelers</v>
          </cell>
          <cell r="C782">
            <v>100</v>
          </cell>
          <cell r="D782" t="str">
            <v>Average</v>
          </cell>
          <cell r="E782" t="str">
            <v>BS</v>
          </cell>
          <cell r="F782">
            <v>99</v>
          </cell>
        </row>
        <row r="783">
          <cell r="A783" t="str">
            <v>BS76329900</v>
          </cell>
          <cell r="B783" t="str">
            <v>Avg Revaluation Gains, Travelers</v>
          </cell>
          <cell r="C783">
            <v>100</v>
          </cell>
          <cell r="D783" t="str">
            <v>Average</v>
          </cell>
          <cell r="E783" t="str">
            <v>BS</v>
          </cell>
          <cell r="F783">
            <v>99</v>
          </cell>
        </row>
        <row r="784">
          <cell r="A784" t="str">
            <v>BS76330000</v>
          </cell>
          <cell r="B784" t="str">
            <v>Avg Total Assets Citicorp</v>
          </cell>
          <cell r="C784">
            <v>100</v>
          </cell>
          <cell r="D784" t="str">
            <v>Average</v>
          </cell>
          <cell r="E784" t="str">
            <v>BS</v>
          </cell>
          <cell r="F784">
            <v>99</v>
          </cell>
        </row>
        <row r="785">
          <cell r="A785" t="str">
            <v>BS76330400</v>
          </cell>
          <cell r="B785" t="str">
            <v>Average Total Assets Third Prty</v>
          </cell>
          <cell r="C785">
            <v>100</v>
          </cell>
          <cell r="D785" t="str">
            <v>Average</v>
          </cell>
          <cell r="E785" t="str">
            <v>BS</v>
          </cell>
          <cell r="F785">
            <v>99</v>
          </cell>
        </row>
        <row r="786">
          <cell r="A786" t="str">
            <v>BS76338400</v>
          </cell>
          <cell r="B786" t="str">
            <v>Avg Total Assets Other Interco</v>
          </cell>
          <cell r="C786">
            <v>100</v>
          </cell>
          <cell r="D786" t="str">
            <v>Average</v>
          </cell>
          <cell r="E786" t="str">
            <v>BS</v>
          </cell>
          <cell r="F786">
            <v>99</v>
          </cell>
        </row>
        <row r="787">
          <cell r="A787" t="str">
            <v>BS76339800</v>
          </cell>
          <cell r="B787" t="str">
            <v>Avg Total Assets, Travelers</v>
          </cell>
          <cell r="C787">
            <v>100</v>
          </cell>
          <cell r="D787" t="str">
            <v>Average</v>
          </cell>
          <cell r="E787" t="str">
            <v>BS</v>
          </cell>
          <cell r="F787">
            <v>99</v>
          </cell>
        </row>
        <row r="788">
          <cell r="A788" t="str">
            <v>BS76339900</v>
          </cell>
          <cell r="B788" t="str">
            <v>Avg Total Assets, Travelers</v>
          </cell>
          <cell r="C788">
            <v>100</v>
          </cell>
          <cell r="D788" t="str">
            <v>Average</v>
          </cell>
          <cell r="E788" t="str">
            <v>BS</v>
          </cell>
          <cell r="F788">
            <v>99</v>
          </cell>
        </row>
        <row r="789">
          <cell r="A789" t="str">
            <v>BS76340000</v>
          </cell>
          <cell r="B789" t="str">
            <v>3rdPartyAvgAssets(Excl.Travelrs)</v>
          </cell>
          <cell r="C789">
            <v>100</v>
          </cell>
          <cell r="D789" t="str">
            <v>Average</v>
          </cell>
          <cell r="E789" t="str">
            <v>BS</v>
          </cell>
          <cell r="F789">
            <v>99</v>
          </cell>
        </row>
        <row r="790">
          <cell r="A790" t="str">
            <v>BS76348400</v>
          </cell>
          <cell r="B790" t="str">
            <v>Average Total Assets</v>
          </cell>
          <cell r="C790">
            <v>100</v>
          </cell>
          <cell r="D790" t="str">
            <v>Average</v>
          </cell>
          <cell r="E790" t="str">
            <v>BS</v>
          </cell>
          <cell r="F790">
            <v>99</v>
          </cell>
        </row>
        <row r="791">
          <cell r="A791" t="str">
            <v>BS76349000</v>
          </cell>
          <cell r="B791" t="str">
            <v>Avg Interco Assets, Foreign</v>
          </cell>
          <cell r="C791">
            <v>100</v>
          </cell>
          <cell r="D791" t="str">
            <v>Average</v>
          </cell>
          <cell r="E791" t="str">
            <v>BS</v>
          </cell>
          <cell r="F791">
            <v>99</v>
          </cell>
        </row>
        <row r="792">
          <cell r="A792" t="str">
            <v>BS76410000</v>
          </cell>
          <cell r="B792" t="str">
            <v>Avg Demand Deposits In Dom Offc</v>
          </cell>
          <cell r="C792">
            <v>110</v>
          </cell>
          <cell r="D792" t="str">
            <v>Average</v>
          </cell>
          <cell r="E792" t="str">
            <v>BS</v>
          </cell>
          <cell r="F792">
            <v>99</v>
          </cell>
        </row>
        <row r="793">
          <cell r="A793" t="str">
            <v>BS76410100</v>
          </cell>
          <cell r="B793" t="str">
            <v>Avg NIB Savings Deps DomesticOff</v>
          </cell>
          <cell r="C793">
            <v>110</v>
          </cell>
          <cell r="D793" t="str">
            <v>Average</v>
          </cell>
          <cell r="E793" t="str">
            <v>BS</v>
          </cell>
          <cell r="F793">
            <v>99</v>
          </cell>
        </row>
        <row r="794">
          <cell r="A794" t="str">
            <v>BS76411900</v>
          </cell>
          <cell r="B794" t="str">
            <v>AvgNonInBeDepExlDemDeTravDomOnly</v>
          </cell>
          <cell r="C794">
            <v>110</v>
          </cell>
          <cell r="D794" t="str">
            <v>Average</v>
          </cell>
          <cell r="E794" t="str">
            <v>BS</v>
          </cell>
          <cell r="F794">
            <v>99</v>
          </cell>
        </row>
        <row r="795">
          <cell r="A795" t="str">
            <v>BS76419900</v>
          </cell>
          <cell r="B795" t="str">
            <v>AvgNon-IntBearDemDepTravDomOnly</v>
          </cell>
          <cell r="C795">
            <v>110</v>
          </cell>
          <cell r="D795" t="str">
            <v>Average</v>
          </cell>
          <cell r="E795" t="str">
            <v>BS</v>
          </cell>
          <cell r="F795">
            <v>99</v>
          </cell>
        </row>
        <row r="796">
          <cell r="A796" t="str">
            <v>BS76420000</v>
          </cell>
          <cell r="B796" t="str">
            <v>Avg Negotiable Certs Of Deposit</v>
          </cell>
          <cell r="C796">
            <v>110</v>
          </cell>
          <cell r="D796" t="str">
            <v>Average</v>
          </cell>
          <cell r="E796" t="str">
            <v>BS</v>
          </cell>
          <cell r="F796">
            <v>99</v>
          </cell>
        </row>
        <row r="797">
          <cell r="A797" t="str">
            <v>BS76430000</v>
          </cell>
          <cell r="B797" t="str">
            <v>Avg Int-Brng Tm Dep&amp;No-Neg Cert</v>
          </cell>
          <cell r="C797">
            <v>110</v>
          </cell>
          <cell r="D797" t="str">
            <v>Average</v>
          </cell>
          <cell r="E797" t="str">
            <v>BS</v>
          </cell>
          <cell r="F797">
            <v>99</v>
          </cell>
        </row>
        <row r="798">
          <cell r="A798" t="str">
            <v>BS76430100</v>
          </cell>
          <cell r="B798" t="str">
            <v>Avg Non-Int Bearng Time Dposits</v>
          </cell>
          <cell r="C798">
            <v>110</v>
          </cell>
          <cell r="D798" t="str">
            <v>Average</v>
          </cell>
          <cell r="E798" t="str">
            <v>BS</v>
          </cell>
          <cell r="F798">
            <v>99</v>
          </cell>
        </row>
        <row r="799">
          <cell r="A799" t="str">
            <v>BS76439900</v>
          </cell>
          <cell r="B799" t="str">
            <v>AvgIntBeaTiDeNnNegTiCerDeTraDmOn</v>
          </cell>
          <cell r="C799">
            <v>110</v>
          </cell>
          <cell r="D799" t="str">
            <v>Average</v>
          </cell>
          <cell r="E799" t="str">
            <v>BS</v>
          </cell>
          <cell r="F799">
            <v>99</v>
          </cell>
        </row>
        <row r="800">
          <cell r="A800" t="str">
            <v>BS76440000</v>
          </cell>
          <cell r="B800" t="str">
            <v>Average Savings Deposits</v>
          </cell>
          <cell r="C800">
            <v>110</v>
          </cell>
          <cell r="D800" t="str">
            <v>Average</v>
          </cell>
          <cell r="E800" t="str">
            <v>BS</v>
          </cell>
          <cell r="F800">
            <v>99</v>
          </cell>
        </row>
        <row r="801">
          <cell r="A801" t="str">
            <v>BS76449900</v>
          </cell>
          <cell r="B801" t="str">
            <v>AvgIntBearSaviDepTravDomOnly</v>
          </cell>
          <cell r="C801">
            <v>110</v>
          </cell>
          <cell r="D801" t="str">
            <v>Average</v>
          </cell>
          <cell r="E801" t="str">
            <v>BS</v>
          </cell>
          <cell r="F801">
            <v>99</v>
          </cell>
        </row>
        <row r="802">
          <cell r="A802" t="str">
            <v>BS76450000</v>
          </cell>
          <cell r="B802" t="str">
            <v>Avg Int Bearg Dpst O'Seas Offce</v>
          </cell>
          <cell r="C802">
            <v>110</v>
          </cell>
          <cell r="D802" t="str">
            <v>Average</v>
          </cell>
          <cell r="E802" t="str">
            <v>BS</v>
          </cell>
          <cell r="F802">
            <v>99</v>
          </cell>
        </row>
        <row r="803">
          <cell r="A803" t="str">
            <v>BS76459900</v>
          </cell>
          <cell r="B803" t="str">
            <v>AvgIntBearDep, TravOverOffices</v>
          </cell>
          <cell r="C803">
            <v>110</v>
          </cell>
          <cell r="D803" t="str">
            <v>Average</v>
          </cell>
          <cell r="E803" t="str">
            <v>BS</v>
          </cell>
          <cell r="F803">
            <v>99</v>
          </cell>
        </row>
        <row r="804">
          <cell r="A804" t="str">
            <v>BS76470000</v>
          </cell>
          <cell r="B804" t="str">
            <v>Avg Non-Int Bearg Dposit O'Seas</v>
          </cell>
          <cell r="C804">
            <v>110</v>
          </cell>
          <cell r="D804" t="str">
            <v>Average</v>
          </cell>
          <cell r="E804" t="str">
            <v>BS</v>
          </cell>
          <cell r="F804">
            <v>99</v>
          </cell>
        </row>
        <row r="805">
          <cell r="A805" t="str">
            <v>BS76479900</v>
          </cell>
          <cell r="B805" t="str">
            <v>AvgNnIntBeaDemDepTravOverseasOff</v>
          </cell>
          <cell r="C805">
            <v>110</v>
          </cell>
          <cell r="D805" t="str">
            <v>Average</v>
          </cell>
          <cell r="E805" t="str">
            <v>BS</v>
          </cell>
          <cell r="F805">
            <v>99</v>
          </cell>
        </row>
        <row r="806">
          <cell r="A806" t="str">
            <v>BS76480000</v>
          </cell>
          <cell r="B806" t="str">
            <v>Avg Int Bearing Deps Citicorp</v>
          </cell>
          <cell r="C806">
            <v>110</v>
          </cell>
          <cell r="D806" t="str">
            <v>Average</v>
          </cell>
          <cell r="E806" t="str">
            <v>BS</v>
          </cell>
          <cell r="F806">
            <v>99</v>
          </cell>
        </row>
        <row r="807">
          <cell r="A807" t="str">
            <v>BS76490000</v>
          </cell>
          <cell r="B807" t="str">
            <v>Avg Secs Sld Undr Repur Agremnt</v>
          </cell>
          <cell r="C807">
            <v>110</v>
          </cell>
          <cell r="D807" t="str">
            <v>Average</v>
          </cell>
          <cell r="E807" t="str">
            <v>BS</v>
          </cell>
          <cell r="F807">
            <v>99</v>
          </cell>
        </row>
        <row r="808">
          <cell r="A808" t="str">
            <v>BS76499900</v>
          </cell>
          <cell r="B808" t="str">
            <v>AvgFFPur&amp;SecSldUnderRepurAgreeTr</v>
          </cell>
          <cell r="C808">
            <v>110</v>
          </cell>
          <cell r="D808" t="str">
            <v>Average</v>
          </cell>
          <cell r="E808" t="str">
            <v>BS</v>
          </cell>
          <cell r="F808">
            <v>99</v>
          </cell>
        </row>
        <row r="809">
          <cell r="A809" t="str">
            <v>BS76500000</v>
          </cell>
          <cell r="B809" t="str">
            <v>Avg Invmt Bkg &amp; Brokg Borrowings</v>
          </cell>
          <cell r="C809">
            <v>110</v>
          </cell>
          <cell r="D809" t="str">
            <v>Average</v>
          </cell>
          <cell r="E809" t="str">
            <v>BS</v>
          </cell>
          <cell r="F809">
            <v>99</v>
          </cell>
        </row>
        <row r="810">
          <cell r="A810" t="str">
            <v>BS76509900</v>
          </cell>
          <cell r="B810" t="str">
            <v>AvgInvestBank&amp;BrokBorrowTrav</v>
          </cell>
          <cell r="C810">
            <v>110</v>
          </cell>
          <cell r="D810" t="str">
            <v>Average</v>
          </cell>
          <cell r="E810" t="str">
            <v>BS</v>
          </cell>
          <cell r="F810">
            <v>99</v>
          </cell>
        </row>
        <row r="811">
          <cell r="A811" t="str">
            <v>BS76510000</v>
          </cell>
          <cell r="B811" t="str">
            <v>Avg Secs Sold Not Yet Purchased</v>
          </cell>
          <cell r="C811">
            <v>110</v>
          </cell>
          <cell r="D811" t="str">
            <v>Average</v>
          </cell>
          <cell r="E811" t="str">
            <v>BS</v>
          </cell>
          <cell r="F811">
            <v>99</v>
          </cell>
        </row>
        <row r="812">
          <cell r="A812" t="str">
            <v>BS76519900</v>
          </cell>
          <cell r="B812" t="str">
            <v>AvgSecSldNotYetPurchTrav</v>
          </cell>
          <cell r="C812">
            <v>110</v>
          </cell>
          <cell r="D812" t="str">
            <v>Average</v>
          </cell>
          <cell r="E812" t="str">
            <v>BS</v>
          </cell>
          <cell r="F812">
            <v>99</v>
          </cell>
        </row>
        <row r="813">
          <cell r="A813" t="str">
            <v>BS76520000</v>
          </cell>
          <cell r="B813" t="str">
            <v>Average Ccorp Commercial Paper</v>
          </cell>
          <cell r="C813">
            <v>110</v>
          </cell>
          <cell r="D813" t="str">
            <v>Average</v>
          </cell>
          <cell r="E813" t="str">
            <v>BS</v>
          </cell>
          <cell r="F813">
            <v>99</v>
          </cell>
        </row>
        <row r="814">
          <cell r="A814" t="str">
            <v>BS76529900</v>
          </cell>
          <cell r="B814" t="str">
            <v>Avg Commercial Paper, Travelers</v>
          </cell>
          <cell r="C814">
            <v>110</v>
          </cell>
          <cell r="D814" t="str">
            <v>Average</v>
          </cell>
          <cell r="E814" t="str">
            <v>BS</v>
          </cell>
          <cell r="F814">
            <v>99</v>
          </cell>
        </row>
        <row r="815">
          <cell r="A815" t="str">
            <v>BS76530000</v>
          </cell>
          <cell r="B815" t="str">
            <v>Average Other Purchased Funds</v>
          </cell>
          <cell r="C815">
            <v>110</v>
          </cell>
          <cell r="D815" t="str">
            <v>Average</v>
          </cell>
          <cell r="E815" t="str">
            <v>BS</v>
          </cell>
          <cell r="F815">
            <v>99</v>
          </cell>
        </row>
        <row r="816">
          <cell r="A816" t="str">
            <v>BS76535000</v>
          </cell>
          <cell r="B816" t="str">
            <v>Average Brokerage Payables</v>
          </cell>
          <cell r="C816">
            <v>110</v>
          </cell>
          <cell r="D816" t="str">
            <v>Average</v>
          </cell>
          <cell r="E816" t="str">
            <v>BS</v>
          </cell>
          <cell r="F816">
            <v>99</v>
          </cell>
        </row>
        <row r="817">
          <cell r="A817" t="str">
            <v>BS76535900</v>
          </cell>
          <cell r="B817" t="str">
            <v>Avg Brokerage Payables,Travelers</v>
          </cell>
          <cell r="C817">
            <v>110</v>
          </cell>
          <cell r="D817" t="str">
            <v>Average</v>
          </cell>
          <cell r="E817" t="str">
            <v>BS</v>
          </cell>
          <cell r="F817">
            <v>99</v>
          </cell>
        </row>
        <row r="818">
          <cell r="A818" t="str">
            <v>BS76539900</v>
          </cell>
          <cell r="B818" t="str">
            <v>AvgOtherPurchasedFunds,Travelers</v>
          </cell>
          <cell r="C818">
            <v>110</v>
          </cell>
          <cell r="D818" t="str">
            <v>Average</v>
          </cell>
          <cell r="E818" t="str">
            <v>BS</v>
          </cell>
          <cell r="F818">
            <v>99</v>
          </cell>
        </row>
        <row r="819">
          <cell r="A819" t="str">
            <v>BS76550000</v>
          </cell>
          <cell r="B819" t="str">
            <v>Average Long Term Debt Citi</v>
          </cell>
          <cell r="C819">
            <v>110</v>
          </cell>
          <cell r="D819" t="str">
            <v>Average</v>
          </cell>
          <cell r="E819" t="str">
            <v>BS</v>
          </cell>
          <cell r="F819">
            <v>99</v>
          </cell>
        </row>
        <row r="820">
          <cell r="A820" t="str">
            <v>BS76550500</v>
          </cell>
          <cell r="B820" t="str">
            <v>Avg Intermedte &amp; Long Trm Brwng</v>
          </cell>
          <cell r="C820">
            <v>110</v>
          </cell>
          <cell r="D820" t="str">
            <v>Average</v>
          </cell>
          <cell r="E820" t="str">
            <v>BS</v>
          </cell>
          <cell r="F820">
            <v>99</v>
          </cell>
        </row>
        <row r="821">
          <cell r="A821" t="str">
            <v>BS76559900</v>
          </cell>
          <cell r="B821" t="str">
            <v>Avg Long-Term Debt, Travelers</v>
          </cell>
          <cell r="C821">
            <v>110</v>
          </cell>
          <cell r="D821" t="str">
            <v>Average</v>
          </cell>
          <cell r="E821" t="str">
            <v>BS</v>
          </cell>
          <cell r="F821">
            <v>99</v>
          </cell>
        </row>
        <row r="822">
          <cell r="A822" t="str">
            <v>BS76560000</v>
          </cell>
          <cell r="B822" t="str">
            <v>Avg Borrowed Funds</v>
          </cell>
          <cell r="C822">
            <v>110</v>
          </cell>
          <cell r="D822" t="str">
            <v>Average</v>
          </cell>
          <cell r="E822" t="str">
            <v>BS</v>
          </cell>
          <cell r="F822">
            <v>99</v>
          </cell>
        </row>
        <row r="823">
          <cell r="A823" t="str">
            <v>BS76570000</v>
          </cell>
          <cell r="B823" t="str">
            <v>Average Acceptances Outstanding</v>
          </cell>
          <cell r="C823">
            <v>110</v>
          </cell>
          <cell r="D823" t="str">
            <v>Average</v>
          </cell>
          <cell r="E823" t="str">
            <v>BS</v>
          </cell>
          <cell r="F823">
            <v>99</v>
          </cell>
        </row>
        <row r="824">
          <cell r="A824" t="str">
            <v>BS76580000</v>
          </cell>
          <cell r="B824" t="str">
            <v>Avg Accrued Expenses &amp; Taxes</v>
          </cell>
          <cell r="C824">
            <v>110</v>
          </cell>
          <cell r="D824" t="str">
            <v>Average</v>
          </cell>
          <cell r="E824" t="str">
            <v>BS</v>
          </cell>
          <cell r="F824">
            <v>99</v>
          </cell>
        </row>
        <row r="825">
          <cell r="A825" t="str">
            <v>BS76590000</v>
          </cell>
          <cell r="B825" t="str">
            <v>Average Other Liabilities</v>
          </cell>
          <cell r="C825">
            <v>110</v>
          </cell>
          <cell r="D825" t="str">
            <v>Average</v>
          </cell>
          <cell r="E825" t="str">
            <v>BS</v>
          </cell>
          <cell r="F825">
            <v>99</v>
          </cell>
        </row>
        <row r="826">
          <cell r="A826" t="str">
            <v>BS76590400</v>
          </cell>
          <cell r="B826" t="str">
            <v>Average Reval Losses (Sfas 105)</v>
          </cell>
          <cell r="C826">
            <v>110</v>
          </cell>
          <cell r="D826" t="str">
            <v>Average</v>
          </cell>
          <cell r="E826" t="str">
            <v>BS</v>
          </cell>
          <cell r="F826">
            <v>99</v>
          </cell>
        </row>
        <row r="827">
          <cell r="A827" t="str">
            <v>BS76590500</v>
          </cell>
          <cell r="B827" t="str">
            <v>Average Other Liabs (Sfas 105)</v>
          </cell>
          <cell r="C827">
            <v>110</v>
          </cell>
          <cell r="D827" t="str">
            <v>Average</v>
          </cell>
          <cell r="E827" t="str">
            <v>BS</v>
          </cell>
          <cell r="F827">
            <v>99</v>
          </cell>
        </row>
        <row r="828">
          <cell r="A828" t="str">
            <v>BS76590900</v>
          </cell>
          <cell r="B828" t="str">
            <v>AvgOtherLiabilities, Trav</v>
          </cell>
          <cell r="C828">
            <v>110</v>
          </cell>
          <cell r="D828" t="str">
            <v>Average</v>
          </cell>
          <cell r="E828" t="str">
            <v>BS</v>
          </cell>
          <cell r="F828">
            <v>99</v>
          </cell>
        </row>
        <row r="829">
          <cell r="A829" t="str">
            <v>BS76599900</v>
          </cell>
          <cell r="B829" t="str">
            <v>Avg Revaluation Losses,Travelers</v>
          </cell>
          <cell r="C829">
            <v>110</v>
          </cell>
          <cell r="D829" t="str">
            <v>Average</v>
          </cell>
          <cell r="E829" t="str">
            <v>BS</v>
          </cell>
          <cell r="F829">
            <v>99</v>
          </cell>
        </row>
        <row r="830">
          <cell r="A830" t="str">
            <v>BS76610000</v>
          </cell>
          <cell r="B830" t="str">
            <v>Avg Alwnc For Pos Loss Comm Lns</v>
          </cell>
          <cell r="C830">
            <v>110</v>
          </cell>
          <cell r="D830" t="str">
            <v>Average</v>
          </cell>
          <cell r="E830" t="str">
            <v>BS</v>
          </cell>
          <cell r="F830">
            <v>99</v>
          </cell>
        </row>
        <row r="831">
          <cell r="A831" t="str">
            <v>BS76620000</v>
          </cell>
          <cell r="B831" t="str">
            <v>Avg Res Cons Lons Loss</v>
          </cell>
          <cell r="C831">
            <v>110</v>
          </cell>
          <cell r="D831" t="str">
            <v>Average</v>
          </cell>
          <cell r="E831" t="str">
            <v>BS</v>
          </cell>
          <cell r="F831">
            <v>99</v>
          </cell>
        </row>
        <row r="832">
          <cell r="A832" t="str">
            <v>BS76630000</v>
          </cell>
          <cell r="B832" t="str">
            <v>AvgAlwncForCrLossComm Leases</v>
          </cell>
          <cell r="C832">
            <v>110</v>
          </cell>
          <cell r="D832" t="str">
            <v>Average</v>
          </cell>
          <cell r="E832" t="str">
            <v>BS</v>
          </cell>
          <cell r="F832">
            <v>99</v>
          </cell>
        </row>
        <row r="833">
          <cell r="A833" t="str">
            <v>BS76640000</v>
          </cell>
          <cell r="B833" t="str">
            <v>AvgAlwncForCrLossConsLeases</v>
          </cell>
          <cell r="C833">
            <v>110</v>
          </cell>
          <cell r="D833" t="str">
            <v>Average</v>
          </cell>
          <cell r="E833" t="str">
            <v>BS</v>
          </cell>
          <cell r="F833">
            <v>99</v>
          </cell>
        </row>
        <row r="834">
          <cell r="A834" t="str">
            <v>BS76680000</v>
          </cell>
          <cell r="B834" t="str">
            <v>Average Total Liabilities Citicorp</v>
          </cell>
          <cell r="C834">
            <v>110</v>
          </cell>
          <cell r="D834" t="str">
            <v>Average</v>
          </cell>
          <cell r="E834" t="str">
            <v>BS</v>
          </cell>
          <cell r="F834">
            <v>99</v>
          </cell>
        </row>
        <row r="835">
          <cell r="A835" t="str">
            <v>BS76680400</v>
          </cell>
          <cell r="B835" t="str">
            <v>Average Total Third Party Liabs</v>
          </cell>
          <cell r="C835">
            <v>110</v>
          </cell>
          <cell r="D835" t="str">
            <v>Average</v>
          </cell>
          <cell r="E835" t="str">
            <v>BS</v>
          </cell>
          <cell r="F835">
            <v>99</v>
          </cell>
        </row>
        <row r="836">
          <cell r="A836" t="str">
            <v>BS76688400</v>
          </cell>
          <cell r="B836" t="str">
            <v>Avg Total Other Interco Liabs</v>
          </cell>
          <cell r="C836">
            <v>110</v>
          </cell>
          <cell r="D836" t="str">
            <v>Average</v>
          </cell>
          <cell r="E836" t="str">
            <v>BS</v>
          </cell>
          <cell r="F836">
            <v>99</v>
          </cell>
        </row>
        <row r="837">
          <cell r="A837" t="str">
            <v>BS76689800</v>
          </cell>
          <cell r="B837" t="str">
            <v>Avg Total Liabilities, Travelers</v>
          </cell>
          <cell r="C837">
            <v>110</v>
          </cell>
          <cell r="D837" t="str">
            <v>Average</v>
          </cell>
          <cell r="E837" t="str">
            <v>BS</v>
          </cell>
          <cell r="F837">
            <v>99</v>
          </cell>
        </row>
        <row r="838">
          <cell r="A838" t="str">
            <v>BS76689900</v>
          </cell>
          <cell r="B838" t="str">
            <v>Avg Total Liabilities, Travelers</v>
          </cell>
          <cell r="C838">
            <v>110</v>
          </cell>
          <cell r="D838" t="str">
            <v>Average</v>
          </cell>
          <cell r="E838" t="str">
            <v>BS</v>
          </cell>
          <cell r="F838">
            <v>99</v>
          </cell>
        </row>
        <row r="839">
          <cell r="A839" t="str">
            <v>BS76698400</v>
          </cell>
          <cell r="B839" t="str">
            <v>Average Total Liabilities</v>
          </cell>
          <cell r="C839">
            <v>110</v>
          </cell>
          <cell r="D839" t="str">
            <v>Average</v>
          </cell>
          <cell r="E839" t="str">
            <v>BS</v>
          </cell>
          <cell r="F839">
            <v>99</v>
          </cell>
        </row>
        <row r="840">
          <cell r="A840" t="str">
            <v>BS76698500</v>
          </cell>
          <cell r="B840" t="str">
            <v>Avg Redeem Prefer Stock-Series 1</v>
          </cell>
          <cell r="C840">
            <v>110</v>
          </cell>
          <cell r="D840" t="str">
            <v>Average</v>
          </cell>
          <cell r="E840" t="str">
            <v>BS</v>
          </cell>
          <cell r="F840">
            <v>99</v>
          </cell>
        </row>
        <row r="841">
          <cell r="A841" t="str">
            <v>BS76698600</v>
          </cell>
          <cell r="B841" t="str">
            <v>Avg Trust Pref Secs-Parent Oblig</v>
          </cell>
          <cell r="C841">
            <v>110</v>
          </cell>
          <cell r="D841" t="str">
            <v>Average</v>
          </cell>
          <cell r="E841" t="str">
            <v>BS</v>
          </cell>
          <cell r="F841">
            <v>99</v>
          </cell>
        </row>
        <row r="842">
          <cell r="A842" t="str">
            <v>BS76698700</v>
          </cell>
          <cell r="B842" t="str">
            <v>Avg Trust Prefer Secs-Subs Oblig</v>
          </cell>
          <cell r="C842">
            <v>110</v>
          </cell>
          <cell r="D842" t="str">
            <v>Average</v>
          </cell>
          <cell r="E842" t="str">
            <v>BS</v>
          </cell>
          <cell r="F842">
            <v>99</v>
          </cell>
        </row>
        <row r="843">
          <cell r="A843" t="str">
            <v>BS76699000</v>
          </cell>
          <cell r="B843" t="str">
            <v>Avg Interco Liab , Foreign</v>
          </cell>
          <cell r="C843">
            <v>110</v>
          </cell>
          <cell r="D843" t="str">
            <v>Average</v>
          </cell>
          <cell r="E843" t="str">
            <v>BS</v>
          </cell>
          <cell r="F843">
            <v>99</v>
          </cell>
        </row>
        <row r="844">
          <cell r="A844" t="str">
            <v>BS76700000</v>
          </cell>
          <cell r="B844" t="str">
            <v>Avg Common Stockholders Equity</v>
          </cell>
          <cell r="C844">
            <v>110</v>
          </cell>
          <cell r="D844" t="str">
            <v>Average</v>
          </cell>
          <cell r="E844" t="str">
            <v>BS</v>
          </cell>
          <cell r="F844">
            <v>99</v>
          </cell>
        </row>
        <row r="845">
          <cell r="A845" t="str">
            <v>BS76700500</v>
          </cell>
          <cell r="B845" t="str">
            <v>Avg Equity, Branches</v>
          </cell>
          <cell r="C845">
            <v>110</v>
          </cell>
          <cell r="D845" t="str">
            <v>Average</v>
          </cell>
          <cell r="E845" t="str">
            <v>BS</v>
          </cell>
          <cell r="F845">
            <v>99</v>
          </cell>
        </row>
        <row r="846">
          <cell r="A846" t="str">
            <v>BS76701500</v>
          </cell>
          <cell r="B846" t="str">
            <v>Average Equity , Subsidiaries</v>
          </cell>
          <cell r="C846">
            <v>110</v>
          </cell>
          <cell r="D846" t="str">
            <v>Average</v>
          </cell>
          <cell r="E846" t="str">
            <v>BS</v>
          </cell>
          <cell r="F846">
            <v>99</v>
          </cell>
        </row>
        <row r="847">
          <cell r="A847" t="str">
            <v>BS76710000</v>
          </cell>
          <cell r="B847" t="str">
            <v>Average Preferred Stock Due 2013</v>
          </cell>
          <cell r="C847">
            <v>120</v>
          </cell>
          <cell r="D847" t="str">
            <v>Average</v>
          </cell>
          <cell r="E847" t="str">
            <v>BS</v>
          </cell>
          <cell r="F847">
            <v>99</v>
          </cell>
        </row>
        <row r="848">
          <cell r="A848" t="str">
            <v>BS76720000</v>
          </cell>
          <cell r="B848" t="str">
            <v>Average Permanent Preferred Stck</v>
          </cell>
          <cell r="C848">
            <v>120</v>
          </cell>
          <cell r="D848" t="str">
            <v>Average</v>
          </cell>
          <cell r="E848" t="str">
            <v>BS</v>
          </cell>
          <cell r="F848">
            <v>99</v>
          </cell>
        </row>
        <row r="849">
          <cell r="A849" t="str">
            <v>BS76910000</v>
          </cell>
          <cell r="B849" t="str">
            <v>CollRecTradSecFAS125USTreasFed</v>
          </cell>
          <cell r="C849">
            <v>120</v>
          </cell>
          <cell r="D849" t="str">
            <v>Average</v>
          </cell>
          <cell r="E849" t="str">
            <v>BS</v>
          </cell>
          <cell r="F849">
            <v>99</v>
          </cell>
        </row>
        <row r="850">
          <cell r="A850" t="str">
            <v>BS76920000</v>
          </cell>
          <cell r="B850" t="str">
            <v>CollRecTradSecFAS125StatesMunic</v>
          </cell>
          <cell r="C850">
            <v>120</v>
          </cell>
          <cell r="D850" t="str">
            <v>Average</v>
          </cell>
          <cell r="E850" t="str">
            <v>BS</v>
          </cell>
          <cell r="F850">
            <v>99</v>
          </cell>
        </row>
        <row r="851">
          <cell r="A851" t="str">
            <v>BS76930000</v>
          </cell>
          <cell r="B851" t="str">
            <v>CollatRecordedTradSecFAS125Other</v>
          </cell>
          <cell r="C851">
            <v>120</v>
          </cell>
          <cell r="D851" t="str">
            <v>Average</v>
          </cell>
          <cell r="E851" t="str">
            <v>BS</v>
          </cell>
          <cell r="F851">
            <v>99</v>
          </cell>
        </row>
        <row r="852">
          <cell r="A852" t="str">
            <v>BS76940000</v>
          </cell>
          <cell r="B852" t="str">
            <v>AvgCollRecTradSecFAS125USTreasFd</v>
          </cell>
          <cell r="C852">
            <v>120</v>
          </cell>
          <cell r="D852" t="str">
            <v>Average</v>
          </cell>
          <cell r="E852" t="str">
            <v>BS</v>
          </cell>
          <cell r="F852">
            <v>99</v>
          </cell>
        </row>
        <row r="853">
          <cell r="A853" t="str">
            <v>BS76950000</v>
          </cell>
          <cell r="B853" t="str">
            <v>AvgCollRecTradSecFAS125StatesMun</v>
          </cell>
          <cell r="C853">
            <v>120</v>
          </cell>
          <cell r="D853" t="str">
            <v>Average</v>
          </cell>
          <cell r="E853" t="str">
            <v>BS</v>
          </cell>
          <cell r="F853">
            <v>99</v>
          </cell>
        </row>
        <row r="854">
          <cell r="A854" t="str">
            <v>BS76960000</v>
          </cell>
          <cell r="B854" t="str">
            <v>AvgCollatRecTradSecFAS125Other</v>
          </cell>
          <cell r="C854">
            <v>120</v>
          </cell>
          <cell r="D854" t="str">
            <v>Average</v>
          </cell>
          <cell r="E854" t="str">
            <v>BS</v>
          </cell>
          <cell r="F854">
            <v>99</v>
          </cell>
        </row>
        <row r="855">
          <cell r="A855" t="str">
            <v>BS76970000</v>
          </cell>
          <cell r="B855" t="str">
            <v>TradSecsPledgFAS125CcrpRightSub</v>
          </cell>
          <cell r="C855">
            <v>120</v>
          </cell>
          <cell r="D855" t="str">
            <v>Average</v>
          </cell>
          <cell r="E855" t="str">
            <v>BS</v>
          </cell>
          <cell r="F855">
            <v>99</v>
          </cell>
        </row>
        <row r="856">
          <cell r="A856" t="str">
            <v>BS76980000</v>
          </cell>
          <cell r="B856" t="str">
            <v>AFSSecsPledgFAS125CcrpNoRightSub</v>
          </cell>
          <cell r="C856">
            <v>120</v>
          </cell>
          <cell r="D856" t="str">
            <v>Average</v>
          </cell>
          <cell r="E856" t="str">
            <v>BS</v>
          </cell>
          <cell r="F856">
            <v>99</v>
          </cell>
        </row>
        <row r="857">
          <cell r="A857" t="str">
            <v>BS77050000</v>
          </cell>
          <cell r="B857" t="str">
            <v>Avg Lawful Reserve Allocation</v>
          </cell>
          <cell r="C857">
            <v>110</v>
          </cell>
          <cell r="D857" t="str">
            <v>Average</v>
          </cell>
          <cell r="E857" t="str">
            <v>BS</v>
          </cell>
          <cell r="F857">
            <v>99</v>
          </cell>
        </row>
        <row r="858">
          <cell r="A858" t="str">
            <v>BS77050300</v>
          </cell>
          <cell r="B858" t="str">
            <v>End Of Period Lawful Reserve All</v>
          </cell>
          <cell r="C858">
            <v>120</v>
          </cell>
          <cell r="D858" t="str">
            <v>Average</v>
          </cell>
          <cell r="E858" t="str">
            <v>BS</v>
          </cell>
          <cell r="F858">
            <v>99</v>
          </cell>
        </row>
        <row r="859">
          <cell r="A859" t="str">
            <v>BS77053800</v>
          </cell>
          <cell r="B859" t="str">
            <v>Ave Net Intertreasury Balance</v>
          </cell>
          <cell r="C859">
            <v>110</v>
          </cell>
          <cell r="D859" t="str">
            <v>Average</v>
          </cell>
          <cell r="E859" t="str">
            <v>BS</v>
          </cell>
          <cell r="F859">
            <v>99</v>
          </cell>
        </row>
        <row r="860">
          <cell r="A860" t="str">
            <v>BS77055000</v>
          </cell>
          <cell r="B860" t="str">
            <v>Average Intercompany Placements</v>
          </cell>
          <cell r="C860">
            <v>100</v>
          </cell>
          <cell r="D860" t="str">
            <v>Average</v>
          </cell>
          <cell r="E860" t="str">
            <v>BS</v>
          </cell>
          <cell r="F860">
            <v>99</v>
          </cell>
        </row>
        <row r="861">
          <cell r="A861" t="str">
            <v>BS77056000</v>
          </cell>
          <cell r="B861" t="str">
            <v>Average Intercompany Borrowing</v>
          </cell>
          <cell r="C861">
            <v>110</v>
          </cell>
          <cell r="D861" t="str">
            <v>Average</v>
          </cell>
          <cell r="E861" t="str">
            <v>BS</v>
          </cell>
          <cell r="F861">
            <v>99</v>
          </cell>
        </row>
        <row r="862">
          <cell r="A862" t="str">
            <v>BS77060000</v>
          </cell>
          <cell r="B862" t="str">
            <v>Avg Treas Div Corresponding Pool</v>
          </cell>
          <cell r="C862">
            <v>110</v>
          </cell>
          <cell r="D862" t="str">
            <v>Average</v>
          </cell>
          <cell r="E862" t="str">
            <v>BS</v>
          </cell>
          <cell r="F862">
            <v>99</v>
          </cell>
        </row>
        <row r="863">
          <cell r="A863" t="str">
            <v>BS77060100</v>
          </cell>
          <cell r="B863" t="str">
            <v>Average Customer Assets</v>
          </cell>
          <cell r="C863">
            <v>110</v>
          </cell>
          <cell r="D863" t="str">
            <v>Average</v>
          </cell>
          <cell r="E863" t="str">
            <v>BS</v>
          </cell>
          <cell r="F863">
            <v>99</v>
          </cell>
        </row>
        <row r="864">
          <cell r="A864" t="str">
            <v>BS77061100</v>
          </cell>
          <cell r="B864" t="str">
            <v>Average Noncustomer Assets</v>
          </cell>
          <cell r="C864">
            <v>110</v>
          </cell>
          <cell r="D864" t="str">
            <v>Average</v>
          </cell>
          <cell r="E864" t="str">
            <v>BS</v>
          </cell>
          <cell r="F864">
            <v>99</v>
          </cell>
        </row>
        <row r="865">
          <cell r="A865" t="str">
            <v>BS77061200</v>
          </cell>
          <cell r="B865" t="str">
            <v>Average Interco Non Cust Assets</v>
          </cell>
          <cell r="C865">
            <v>100</v>
          </cell>
          <cell r="D865" t="str">
            <v>Average</v>
          </cell>
          <cell r="E865" t="str">
            <v>BS</v>
          </cell>
          <cell r="F865">
            <v>99</v>
          </cell>
        </row>
        <row r="866">
          <cell r="A866" t="str">
            <v>BS77062100</v>
          </cell>
          <cell r="B866" t="str">
            <v>Average Professional Assets</v>
          </cell>
          <cell r="C866">
            <v>100</v>
          </cell>
          <cell r="D866" t="str">
            <v>Average</v>
          </cell>
          <cell r="E866" t="str">
            <v>BS</v>
          </cell>
          <cell r="F866">
            <v>99</v>
          </cell>
        </row>
        <row r="867">
          <cell r="A867" t="str">
            <v>BS77063100</v>
          </cell>
          <cell r="B867" t="str">
            <v>Average Customer Liabilities</v>
          </cell>
          <cell r="C867">
            <v>110</v>
          </cell>
          <cell r="D867" t="str">
            <v>Average</v>
          </cell>
          <cell r="E867" t="str">
            <v>BS</v>
          </cell>
          <cell r="F867">
            <v>99</v>
          </cell>
        </row>
        <row r="868">
          <cell r="A868" t="str">
            <v>BS77064100</v>
          </cell>
          <cell r="B868" t="str">
            <v>Average Noncustomer Liabilities</v>
          </cell>
          <cell r="C868">
            <v>110</v>
          </cell>
          <cell r="D868" t="str">
            <v>Average</v>
          </cell>
          <cell r="E868" t="str">
            <v>BS</v>
          </cell>
          <cell r="F868">
            <v>99</v>
          </cell>
        </row>
        <row r="869">
          <cell r="A869" t="str">
            <v>BS77064200</v>
          </cell>
          <cell r="B869" t="str">
            <v>Average Interco Noncustomer Liab</v>
          </cell>
          <cell r="C869">
            <v>110</v>
          </cell>
          <cell r="D869" t="str">
            <v>Average</v>
          </cell>
          <cell r="E869" t="str">
            <v>BS</v>
          </cell>
          <cell r="F869">
            <v>99</v>
          </cell>
        </row>
        <row r="870">
          <cell r="A870" t="str">
            <v>BS77065100</v>
          </cell>
          <cell r="B870" t="str">
            <v>Average Professional Liabilities</v>
          </cell>
          <cell r="C870">
            <v>110</v>
          </cell>
          <cell r="D870" t="str">
            <v>Average</v>
          </cell>
          <cell r="E870" t="str">
            <v>BS</v>
          </cell>
          <cell r="F870">
            <v>99</v>
          </cell>
        </row>
        <row r="871">
          <cell r="A871" t="str">
            <v>BS77066100</v>
          </cell>
          <cell r="B871" t="str">
            <v>Net Source/(Use) Of Funds</v>
          </cell>
          <cell r="C871">
            <v>110</v>
          </cell>
          <cell r="D871" t="str">
            <v>Average</v>
          </cell>
          <cell r="E871" t="str">
            <v>BS</v>
          </cell>
          <cell r="F871">
            <v>99</v>
          </cell>
        </row>
        <row r="872">
          <cell r="A872" t="str">
            <v>BS77068100</v>
          </cell>
          <cell r="B872" t="str">
            <v>Average Reserve For Taxes</v>
          </cell>
          <cell r="C872">
            <v>110</v>
          </cell>
          <cell r="D872" t="str">
            <v>Average</v>
          </cell>
          <cell r="E872" t="str">
            <v>BS</v>
          </cell>
          <cell r="F872">
            <v>99</v>
          </cell>
        </row>
        <row r="873">
          <cell r="A873" t="str">
            <v>BS77110100</v>
          </cell>
          <cell r="B873" t="str">
            <v>Performing Trade Claims</v>
          </cell>
          <cell r="C873">
            <v>120</v>
          </cell>
          <cell r="D873" t="str">
            <v>Memos</v>
          </cell>
          <cell r="E873" t="str">
            <v>BS</v>
          </cell>
          <cell r="F873">
            <v>6</v>
          </cell>
        </row>
        <row r="874">
          <cell r="A874" t="str">
            <v>BS77110200</v>
          </cell>
          <cell r="B874" t="str">
            <v>Performing Short-Term Intbnk Clm</v>
          </cell>
          <cell r="C874">
            <v>120</v>
          </cell>
          <cell r="D874" t="str">
            <v>Memos</v>
          </cell>
          <cell r="E874" t="str">
            <v>BS</v>
          </cell>
          <cell r="F874">
            <v>6</v>
          </cell>
        </row>
        <row r="875">
          <cell r="A875" t="str">
            <v>BS77110300</v>
          </cell>
          <cell r="B875" t="str">
            <v>Trd Asset E/Uncoll Perf ST Clms</v>
          </cell>
          <cell r="C875">
            <v>120</v>
          </cell>
          <cell r="D875" t="str">
            <v>Memos</v>
          </cell>
          <cell r="E875" t="str">
            <v>BS</v>
          </cell>
          <cell r="F875">
            <v>6</v>
          </cell>
        </row>
        <row r="876">
          <cell r="A876" t="str">
            <v>BS77110400</v>
          </cell>
          <cell r="B876" t="str">
            <v>Debt-Equity Swaps</v>
          </cell>
          <cell r="C876">
            <v>120</v>
          </cell>
          <cell r="D876" t="str">
            <v>Memos</v>
          </cell>
          <cell r="E876" t="str">
            <v>BS</v>
          </cell>
          <cell r="F876">
            <v>6</v>
          </cell>
        </row>
        <row r="877">
          <cell r="A877" t="str">
            <v>BS77110500</v>
          </cell>
          <cell r="B877" t="str">
            <v>Debt-Debt Swaps</v>
          </cell>
          <cell r="C877">
            <v>120</v>
          </cell>
          <cell r="D877" t="str">
            <v>Memos</v>
          </cell>
          <cell r="E877" t="str">
            <v>BS</v>
          </cell>
          <cell r="F877">
            <v>6</v>
          </cell>
        </row>
        <row r="878">
          <cell r="A878" t="str">
            <v>BS77110600</v>
          </cell>
          <cell r="B878" t="str">
            <v>Net Lccy Claims On Residents</v>
          </cell>
          <cell r="C878">
            <v>120</v>
          </cell>
          <cell r="D878" t="str">
            <v>Memos</v>
          </cell>
          <cell r="E878" t="str">
            <v>BS</v>
          </cell>
          <cell r="F878">
            <v>6</v>
          </cell>
        </row>
        <row r="879">
          <cell r="A879" t="str">
            <v>BS77110700</v>
          </cell>
          <cell r="B879" t="str">
            <v>All Other Claims</v>
          </cell>
          <cell r="C879">
            <v>120</v>
          </cell>
          <cell r="D879" t="str">
            <v>Memos</v>
          </cell>
          <cell r="E879" t="str">
            <v>BS</v>
          </cell>
          <cell r="F879">
            <v>6</v>
          </cell>
        </row>
        <row r="880">
          <cell r="A880" t="str">
            <v>BS77111500</v>
          </cell>
          <cell r="B880" t="str">
            <v>Total Regulatory Outstandings</v>
          </cell>
          <cell r="C880">
            <v>120</v>
          </cell>
          <cell r="D880" t="str">
            <v>Memos</v>
          </cell>
          <cell r="E880" t="str">
            <v>BS</v>
          </cell>
          <cell r="F880">
            <v>6</v>
          </cell>
        </row>
        <row r="881">
          <cell r="A881" t="str">
            <v>BS77112500</v>
          </cell>
          <cell r="B881" t="str">
            <v>ICFD Trading Assets</v>
          </cell>
          <cell r="C881">
            <v>120</v>
          </cell>
          <cell r="D881" t="str">
            <v>Memos</v>
          </cell>
          <cell r="E881" t="str">
            <v>BS</v>
          </cell>
          <cell r="F881">
            <v>6</v>
          </cell>
        </row>
        <row r="882">
          <cell r="A882" t="str">
            <v>BS77113500</v>
          </cell>
          <cell r="B882" t="str">
            <v>Voluntary Trade Claims</v>
          </cell>
          <cell r="C882">
            <v>120</v>
          </cell>
          <cell r="D882" t="str">
            <v>Memos</v>
          </cell>
          <cell r="E882" t="str">
            <v>BS</v>
          </cell>
          <cell r="F882">
            <v>6</v>
          </cell>
        </row>
        <row r="883">
          <cell r="A883" t="str">
            <v>BS77114500</v>
          </cell>
          <cell r="B883" t="str">
            <v>ST Claims Voluntary Discret Line</v>
          </cell>
          <cell r="C883">
            <v>120</v>
          </cell>
          <cell r="D883" t="str">
            <v>Memos</v>
          </cell>
          <cell r="E883" t="str">
            <v>BS</v>
          </cell>
          <cell r="F883">
            <v>6</v>
          </cell>
        </row>
        <row r="884">
          <cell r="A884" t="str">
            <v>BS77115500</v>
          </cell>
          <cell r="B884" t="str">
            <v>All Oth Perf Short Term Claims</v>
          </cell>
          <cell r="C884">
            <v>120</v>
          </cell>
          <cell r="D884" t="str">
            <v>Memos</v>
          </cell>
          <cell r="E884" t="str">
            <v>BS</v>
          </cell>
          <cell r="F884">
            <v>6</v>
          </cell>
        </row>
        <row r="885">
          <cell r="A885" t="str">
            <v>BS77116000</v>
          </cell>
          <cell r="B885" t="str">
            <v>Gross Medium &amp; Long Term Claims</v>
          </cell>
          <cell r="C885">
            <v>120</v>
          </cell>
          <cell r="D885" t="str">
            <v>Memos</v>
          </cell>
          <cell r="E885" t="str">
            <v>BS</v>
          </cell>
          <cell r="F885">
            <v>6</v>
          </cell>
        </row>
        <row r="886">
          <cell r="A886" t="str">
            <v>BS77116200</v>
          </cell>
          <cell r="B886" t="str">
            <v>Write Offs Med/Long Term Claims</v>
          </cell>
          <cell r="C886">
            <v>120</v>
          </cell>
          <cell r="D886" t="str">
            <v>Memos</v>
          </cell>
          <cell r="E886" t="str">
            <v>BS</v>
          </cell>
          <cell r="F886">
            <v>6</v>
          </cell>
        </row>
        <row r="887">
          <cell r="A887" t="str">
            <v>BS77116300</v>
          </cell>
          <cell r="B887" t="str">
            <v>Net Gtees In(Out) Med/LT Claims</v>
          </cell>
          <cell r="C887">
            <v>120</v>
          </cell>
          <cell r="D887" t="str">
            <v>Memos</v>
          </cell>
          <cell r="E887" t="str">
            <v>BS</v>
          </cell>
          <cell r="F887">
            <v>6</v>
          </cell>
        </row>
        <row r="888">
          <cell r="A888" t="str">
            <v>BS77116400</v>
          </cell>
          <cell r="B888" t="str">
            <v>Oth Changes Med/Long Term Claims</v>
          </cell>
          <cell r="C888">
            <v>120</v>
          </cell>
          <cell r="D888" t="str">
            <v>Memos</v>
          </cell>
          <cell r="E888" t="str">
            <v>BS</v>
          </cell>
          <cell r="F888">
            <v>6</v>
          </cell>
        </row>
        <row r="889">
          <cell r="A889" t="str">
            <v>BS77116500</v>
          </cell>
          <cell r="B889" t="str">
            <v>Icfd Commitments &amp; Contingencies</v>
          </cell>
          <cell r="C889">
            <v>120</v>
          </cell>
          <cell r="D889" t="str">
            <v>Memos</v>
          </cell>
          <cell r="E889" t="str">
            <v>BS</v>
          </cell>
          <cell r="F889">
            <v>6</v>
          </cell>
        </row>
        <row r="890">
          <cell r="A890" t="str">
            <v>BS77117500</v>
          </cell>
          <cell r="B890" t="str">
            <v>Voluntary Comm &amp; Contingencies</v>
          </cell>
          <cell r="C890">
            <v>120</v>
          </cell>
          <cell r="D890" t="str">
            <v>Memos</v>
          </cell>
          <cell r="E890" t="str">
            <v>BS</v>
          </cell>
          <cell r="F890">
            <v>6</v>
          </cell>
        </row>
        <row r="891">
          <cell r="A891" t="str">
            <v>BS77120000</v>
          </cell>
          <cell r="B891" t="str">
            <v>Residential Mortgage Securitiz.</v>
          </cell>
          <cell r="C891">
            <v>120</v>
          </cell>
          <cell r="D891" t="str">
            <v>Memos</v>
          </cell>
          <cell r="E891" t="str">
            <v>BS</v>
          </cell>
          <cell r="F891">
            <v>6</v>
          </cell>
        </row>
        <row r="892">
          <cell r="A892" t="str">
            <v>BS77120100</v>
          </cell>
          <cell r="B892" t="str">
            <v>Credit Card Recv Securitization</v>
          </cell>
          <cell r="C892">
            <v>120</v>
          </cell>
          <cell r="D892" t="str">
            <v>Memos</v>
          </cell>
          <cell r="E892" t="str">
            <v>BS</v>
          </cell>
          <cell r="F892">
            <v>6</v>
          </cell>
        </row>
        <row r="893">
          <cell r="A893" t="str">
            <v>BS77120200</v>
          </cell>
          <cell r="B893" t="str">
            <v>Auto Loans Securitizations</v>
          </cell>
          <cell r="C893">
            <v>120</v>
          </cell>
          <cell r="D893" t="str">
            <v>Memos</v>
          </cell>
          <cell r="E893" t="str">
            <v>BS</v>
          </cell>
          <cell r="F893">
            <v>6</v>
          </cell>
        </row>
        <row r="894">
          <cell r="A894" t="str">
            <v>BS77120300</v>
          </cell>
          <cell r="B894" t="str">
            <v>Commercial Loans Securitisation</v>
          </cell>
          <cell r="C894">
            <v>120</v>
          </cell>
          <cell r="D894" t="str">
            <v>Memos</v>
          </cell>
          <cell r="E894" t="str">
            <v>BS</v>
          </cell>
          <cell r="F894">
            <v>6</v>
          </cell>
        </row>
        <row r="895">
          <cell r="A895" t="str">
            <v>BS77120400</v>
          </cell>
          <cell r="B895" t="str">
            <v>Oth Consumer Lns Securitization</v>
          </cell>
          <cell r="C895">
            <v>120</v>
          </cell>
          <cell r="D895" t="str">
            <v>Memos</v>
          </cell>
          <cell r="E895" t="str">
            <v>BS</v>
          </cell>
          <cell r="F895">
            <v>6</v>
          </cell>
        </row>
        <row r="896">
          <cell r="A896" t="str">
            <v>BS77121100</v>
          </cell>
          <cell r="B896" t="str">
            <v>Assets Securitised/Ongoing Serv</v>
          </cell>
          <cell r="C896">
            <v>120</v>
          </cell>
          <cell r="D896" t="str">
            <v>Memos</v>
          </cell>
          <cell r="E896" t="str">
            <v>BS</v>
          </cell>
          <cell r="F896">
            <v>6</v>
          </cell>
        </row>
        <row r="897">
          <cell r="A897" t="str">
            <v>BS77121200</v>
          </cell>
          <cell r="B897" t="str">
            <v>Loans/Leases Sold</v>
          </cell>
          <cell r="C897">
            <v>120</v>
          </cell>
          <cell r="D897" t="str">
            <v>Memos</v>
          </cell>
          <cell r="E897" t="str">
            <v>BS</v>
          </cell>
          <cell r="F897">
            <v>6</v>
          </cell>
        </row>
        <row r="898">
          <cell r="A898" t="str">
            <v>BS77121300</v>
          </cell>
          <cell r="B898" t="str">
            <v>Average Short Term Loan Sales</v>
          </cell>
          <cell r="C898">
            <v>120</v>
          </cell>
          <cell r="D898" t="str">
            <v>Memos</v>
          </cell>
          <cell r="E898" t="str">
            <v>BS</v>
          </cell>
          <cell r="F898">
            <v>6</v>
          </cell>
        </row>
        <row r="899">
          <cell r="A899" t="str">
            <v>BS77121400</v>
          </cell>
          <cell r="B899" t="str">
            <v>Structured Distribution</v>
          </cell>
          <cell r="C899">
            <v>120</v>
          </cell>
          <cell r="D899" t="str">
            <v>Memos</v>
          </cell>
          <cell r="E899" t="str">
            <v>BS</v>
          </cell>
          <cell r="F899">
            <v>6</v>
          </cell>
        </row>
        <row r="900">
          <cell r="A900" t="str">
            <v>BS77200000</v>
          </cell>
          <cell r="B900" t="str">
            <v>Avg Non-Int Bearng Deps, LCY</v>
          </cell>
          <cell r="C900">
            <v>120</v>
          </cell>
          <cell r="D900" t="str">
            <v>Memos</v>
          </cell>
          <cell r="E900" t="str">
            <v>BS</v>
          </cell>
          <cell r="F900">
            <v>6</v>
          </cell>
        </row>
        <row r="901">
          <cell r="A901" t="str">
            <v>BS77395000</v>
          </cell>
          <cell r="B901" t="str">
            <v>MPR EOP Loan Loss Allowance</v>
          </cell>
          <cell r="C901">
            <v>120</v>
          </cell>
          <cell r="D901" t="str">
            <v>Memos</v>
          </cell>
          <cell r="E901" t="str">
            <v>BS</v>
          </cell>
          <cell r="F901">
            <v>6</v>
          </cell>
        </row>
        <row r="902">
          <cell r="A902" t="str">
            <v>BS77581500</v>
          </cell>
          <cell r="B902" t="str">
            <v>Cons Loans Less 90 Days Past Due</v>
          </cell>
          <cell r="C902">
            <v>120</v>
          </cell>
          <cell r="D902" t="str">
            <v>Memos</v>
          </cell>
          <cell r="E902" t="str">
            <v>BS</v>
          </cell>
          <cell r="F902">
            <v>6</v>
          </cell>
        </row>
        <row r="903">
          <cell r="A903" t="str">
            <v>BS77582500</v>
          </cell>
          <cell r="B903" t="str">
            <v>Cons Loans &gt;90 Days Past Due</v>
          </cell>
          <cell r="C903">
            <v>120</v>
          </cell>
          <cell r="D903" t="str">
            <v>Memos</v>
          </cell>
          <cell r="E903" t="str">
            <v>BS</v>
          </cell>
          <cell r="F903">
            <v>6</v>
          </cell>
        </row>
        <row r="904">
          <cell r="A904" t="str">
            <v>BS77583500</v>
          </cell>
          <cell r="B904" t="str">
            <v>Cons Loans Due&gt;90 Dys Still Accr</v>
          </cell>
          <cell r="C904">
            <v>120</v>
          </cell>
          <cell r="D904" t="str">
            <v>Memos</v>
          </cell>
          <cell r="E904" t="str">
            <v>BS</v>
          </cell>
          <cell r="F904">
            <v>6</v>
          </cell>
        </row>
        <row r="905">
          <cell r="A905" t="str">
            <v>BS77584500</v>
          </cell>
          <cell r="B905" t="str">
            <v>Cons Lease 90D+,Accruing Interes</v>
          </cell>
          <cell r="C905">
            <v>120</v>
          </cell>
          <cell r="D905" t="str">
            <v>Memos</v>
          </cell>
          <cell r="E905" t="str">
            <v>BS</v>
          </cell>
          <cell r="F905">
            <v>6</v>
          </cell>
        </row>
        <row r="906">
          <cell r="A906" t="str">
            <v>BS77585500</v>
          </cell>
          <cell r="B906" t="str">
            <v>Cons Cash Basis 90D+</v>
          </cell>
          <cell r="C906">
            <v>120</v>
          </cell>
          <cell r="D906" t="str">
            <v>Memos</v>
          </cell>
          <cell r="E906" t="str">
            <v>BS</v>
          </cell>
          <cell r="F906">
            <v>6</v>
          </cell>
        </row>
        <row r="907">
          <cell r="A907" t="str">
            <v>BS77586500</v>
          </cell>
          <cell r="B907" t="str">
            <v>Cons Cash Basis &lt;90D</v>
          </cell>
          <cell r="C907">
            <v>120</v>
          </cell>
          <cell r="D907" t="str">
            <v>Memos</v>
          </cell>
          <cell r="E907" t="str">
            <v>BS</v>
          </cell>
          <cell r="F907">
            <v>6</v>
          </cell>
        </row>
        <row r="908">
          <cell r="A908" t="str">
            <v>BS77600000</v>
          </cell>
          <cell r="B908" t="str">
            <v>NetResidSalvagValConsEquipLeases</v>
          </cell>
          <cell r="C908">
            <v>120</v>
          </cell>
          <cell r="D908" t="str">
            <v>Memos</v>
          </cell>
          <cell r="E908" t="str">
            <v>BS</v>
          </cell>
          <cell r="F908">
            <v>6</v>
          </cell>
        </row>
        <row r="909">
          <cell r="A909" t="str">
            <v>BS77600100</v>
          </cell>
          <cell r="B909" t="str">
            <v>DepAmtOpLeaseExclInitDirCst(IDC)</v>
          </cell>
          <cell r="C909">
            <v>120</v>
          </cell>
          <cell r="D909" t="str">
            <v>Memos</v>
          </cell>
          <cell r="E909" t="str">
            <v>BS</v>
          </cell>
          <cell r="F909">
            <v>6</v>
          </cell>
        </row>
        <row r="910">
          <cell r="A910" t="str">
            <v>BS77600200</v>
          </cell>
          <cell r="B910" t="str">
            <v>DeprAmtOfIDCOnOperatingLeases</v>
          </cell>
          <cell r="C910">
            <v>120</v>
          </cell>
          <cell r="D910" t="str">
            <v>Memos</v>
          </cell>
          <cell r="E910" t="str">
            <v>BS</v>
          </cell>
          <cell r="F910">
            <v>6</v>
          </cell>
        </row>
        <row r="911">
          <cell r="A911" t="str">
            <v>BS77600300</v>
          </cell>
          <cell r="B911" t="str">
            <v>AmtOfIDCOnDirFinLeaseIncludInRec</v>
          </cell>
          <cell r="C911">
            <v>120</v>
          </cell>
          <cell r="D911" t="str">
            <v>Memos</v>
          </cell>
          <cell r="E911" t="str">
            <v>BS</v>
          </cell>
          <cell r="F911">
            <v>6</v>
          </cell>
        </row>
        <row r="912">
          <cell r="A912" t="str">
            <v>BS77610000</v>
          </cell>
          <cell r="B912" t="str">
            <v>Average Non-Performing Leases</v>
          </cell>
          <cell r="C912">
            <v>100</v>
          </cell>
          <cell r="D912" t="str">
            <v>Memos</v>
          </cell>
          <cell r="E912" t="str">
            <v>BS</v>
          </cell>
          <cell r="F912">
            <v>6</v>
          </cell>
        </row>
        <row r="913">
          <cell r="A913" t="str">
            <v>BS77650100</v>
          </cell>
          <cell r="B913" t="str">
            <v>Prior Years Undividended Profits</v>
          </cell>
          <cell r="C913">
            <v>120</v>
          </cell>
          <cell r="D913" t="str">
            <v>Memos</v>
          </cell>
          <cell r="E913" t="str">
            <v>BS</v>
          </cell>
          <cell r="F913">
            <v>6</v>
          </cell>
        </row>
        <row r="914">
          <cell r="A914" t="str">
            <v>BS77810100</v>
          </cell>
          <cell r="B914" t="str">
            <v>Float On Int Bear Time Depts Dom</v>
          </cell>
          <cell r="C914">
            <v>120</v>
          </cell>
          <cell r="D914" t="str">
            <v>Memos</v>
          </cell>
          <cell r="E914" t="str">
            <v>BS</v>
          </cell>
          <cell r="F914">
            <v>6</v>
          </cell>
        </row>
        <row r="915">
          <cell r="A915" t="str">
            <v>BS77810200</v>
          </cell>
          <cell r="B915" t="str">
            <v>Float IB Savings Depsts Domes</v>
          </cell>
          <cell r="C915">
            <v>120</v>
          </cell>
          <cell r="D915" t="str">
            <v>Memos</v>
          </cell>
          <cell r="E915" t="str">
            <v>BS</v>
          </cell>
          <cell r="F915">
            <v>6</v>
          </cell>
        </row>
        <row r="916">
          <cell r="A916" t="str">
            <v>BS77820000</v>
          </cell>
          <cell r="B916" t="str">
            <v>Flt Non Int Bearing Deposit</v>
          </cell>
          <cell r="C916">
            <v>120</v>
          </cell>
          <cell r="D916" t="str">
            <v>Memos</v>
          </cell>
          <cell r="E916" t="str">
            <v>BS</v>
          </cell>
          <cell r="F916">
            <v>6</v>
          </cell>
        </row>
        <row r="917">
          <cell r="A917" t="str">
            <v>BS77830000</v>
          </cell>
          <cell r="B917" t="str">
            <v>Flt On IB Deposit O/S</v>
          </cell>
          <cell r="C917">
            <v>120</v>
          </cell>
          <cell r="D917" t="str">
            <v>Memos</v>
          </cell>
          <cell r="E917" t="str">
            <v>BS</v>
          </cell>
          <cell r="F917">
            <v>6</v>
          </cell>
        </row>
        <row r="918">
          <cell r="A918" t="str">
            <v>BS77840000</v>
          </cell>
          <cell r="B918" t="str">
            <v>Flt On Non IB Deposit In O/S</v>
          </cell>
          <cell r="C918">
            <v>120</v>
          </cell>
          <cell r="D918" t="str">
            <v>Memos</v>
          </cell>
          <cell r="E918" t="str">
            <v>BS</v>
          </cell>
          <cell r="F918">
            <v>6</v>
          </cell>
        </row>
        <row r="919">
          <cell r="A919" t="str">
            <v>BS77860000</v>
          </cell>
          <cell r="B919" t="str">
            <v>Avg Float On IB Dep Dom Off</v>
          </cell>
          <cell r="C919">
            <v>110</v>
          </cell>
          <cell r="D919" t="str">
            <v>Memos</v>
          </cell>
          <cell r="E919" t="str">
            <v>BS</v>
          </cell>
          <cell r="F919">
            <v>6</v>
          </cell>
        </row>
        <row r="920">
          <cell r="A920" t="str">
            <v>BS77870000</v>
          </cell>
          <cell r="B920" t="str">
            <v>Avg Float Non IB. Dep Dom Off</v>
          </cell>
          <cell r="C920">
            <v>110</v>
          </cell>
          <cell r="D920" t="str">
            <v>Memos</v>
          </cell>
          <cell r="E920" t="str">
            <v>BS</v>
          </cell>
          <cell r="F920">
            <v>6</v>
          </cell>
        </row>
        <row r="921">
          <cell r="A921" t="str">
            <v>BS77880000</v>
          </cell>
          <cell r="B921" t="str">
            <v>Avg.Float IB Dep O/S Offices</v>
          </cell>
          <cell r="C921">
            <v>110</v>
          </cell>
          <cell r="D921" t="str">
            <v>Memos</v>
          </cell>
          <cell r="E921" t="str">
            <v>BS</v>
          </cell>
          <cell r="F921">
            <v>6</v>
          </cell>
        </row>
        <row r="922">
          <cell r="A922" t="str">
            <v>BS77890000</v>
          </cell>
          <cell r="B922" t="str">
            <v>Avg.Flt. Non.IB .Dep.O/S Off.</v>
          </cell>
          <cell r="C922">
            <v>110</v>
          </cell>
          <cell r="D922" t="str">
            <v>Memos</v>
          </cell>
          <cell r="E922" t="str">
            <v>BS</v>
          </cell>
          <cell r="F922">
            <v>6</v>
          </cell>
        </row>
        <row r="923">
          <cell r="A923" t="str">
            <v>BS77900000</v>
          </cell>
          <cell r="B923" t="str">
            <v>1993 Restruct.Res Open Balance</v>
          </cell>
          <cell r="C923">
            <v>120</v>
          </cell>
          <cell r="D923" t="str">
            <v>Memos</v>
          </cell>
          <cell r="E923" t="str">
            <v>BS</v>
          </cell>
          <cell r="F923">
            <v>6</v>
          </cell>
        </row>
        <row r="924">
          <cell r="A924" t="str">
            <v>BS77910000</v>
          </cell>
          <cell r="B924" t="str">
            <v>1993 Resruct Res.Cumulative Rlse</v>
          </cell>
          <cell r="C924">
            <v>120</v>
          </cell>
          <cell r="D924" t="str">
            <v>Memos</v>
          </cell>
          <cell r="E924" t="str">
            <v>BS</v>
          </cell>
          <cell r="F924">
            <v>6</v>
          </cell>
        </row>
        <row r="925">
          <cell r="A925" t="str">
            <v>BS77920000</v>
          </cell>
          <cell r="B925" t="str">
            <v>1993 Restrust.Res Cumultve Chgs</v>
          </cell>
          <cell r="C925">
            <v>120</v>
          </cell>
          <cell r="D925" t="str">
            <v>Memos</v>
          </cell>
          <cell r="E925" t="str">
            <v>BS</v>
          </cell>
          <cell r="F925">
            <v>6</v>
          </cell>
        </row>
        <row r="926">
          <cell r="A926" t="str">
            <v>BS78031000</v>
          </cell>
          <cell r="B926" t="str">
            <v>Citicorp Mkt Val Share Held Trsy</v>
          </cell>
          <cell r="C926">
            <v>120</v>
          </cell>
          <cell r="D926" t="str">
            <v>Memos</v>
          </cell>
          <cell r="E926" t="str">
            <v>BS</v>
          </cell>
          <cell r="F926">
            <v>6</v>
          </cell>
        </row>
        <row r="927">
          <cell r="A927" t="str">
            <v>BS78032000</v>
          </cell>
          <cell r="B927" t="str">
            <v>Citicorp Bk Val Share Held Trsy</v>
          </cell>
          <cell r="C927">
            <v>120</v>
          </cell>
          <cell r="D927" t="str">
            <v>Memos</v>
          </cell>
          <cell r="E927" t="str">
            <v>BS</v>
          </cell>
          <cell r="F927">
            <v>6</v>
          </cell>
        </row>
        <row r="928">
          <cell r="A928" t="str">
            <v>BS78033000</v>
          </cell>
          <cell r="B928" t="str">
            <v>Citicorp Bk Value Shares Issued</v>
          </cell>
          <cell r="C928">
            <v>120</v>
          </cell>
          <cell r="D928" t="str">
            <v>Memos</v>
          </cell>
          <cell r="E928" t="str">
            <v>BS</v>
          </cell>
          <cell r="F928">
            <v>6</v>
          </cell>
        </row>
        <row r="929">
          <cell r="A929" t="str">
            <v>BS78034000</v>
          </cell>
          <cell r="B929" t="str">
            <v>Citicorp Mkt.Val Shares Issued</v>
          </cell>
          <cell r="C929">
            <v>120</v>
          </cell>
          <cell r="D929" t="str">
            <v>Memos</v>
          </cell>
          <cell r="E929" t="str">
            <v>BS</v>
          </cell>
          <cell r="F929">
            <v>6</v>
          </cell>
        </row>
        <row r="930">
          <cell r="A930" t="str">
            <v>BS78100000</v>
          </cell>
          <cell r="B930" t="str">
            <v>FX Impact on Restructuring Resrv</v>
          </cell>
          <cell r="C930">
            <v>120</v>
          </cell>
          <cell r="D930" t="str">
            <v>Memos</v>
          </cell>
          <cell r="E930" t="str">
            <v>BS</v>
          </cell>
          <cell r="F930">
            <v>6</v>
          </cell>
        </row>
        <row r="931">
          <cell r="A931" t="str">
            <v>BS78105000</v>
          </cell>
          <cell r="B931" t="str">
            <v>FX Specific Commit Restruct Rsv</v>
          </cell>
          <cell r="C931">
            <v>120</v>
          </cell>
          <cell r="D931" t="str">
            <v>Memos</v>
          </cell>
          <cell r="E931" t="str">
            <v>BS</v>
          </cell>
          <cell r="F931">
            <v>6</v>
          </cell>
        </row>
        <row r="932">
          <cell r="A932" t="str">
            <v>BS78110000</v>
          </cell>
          <cell r="B932" t="str">
            <v>Tfr Specific Commit Restruct Rsv</v>
          </cell>
          <cell r="C932">
            <v>120</v>
          </cell>
          <cell r="D932" t="str">
            <v>Memos</v>
          </cell>
          <cell r="E932" t="str">
            <v>BS</v>
          </cell>
          <cell r="F932">
            <v>6</v>
          </cell>
        </row>
        <row r="933">
          <cell r="A933" t="str">
            <v>BS78120000</v>
          </cell>
          <cell r="B933" t="str">
            <v>FXImpact1998RestructuringResrv</v>
          </cell>
          <cell r="C933">
            <v>120</v>
          </cell>
          <cell r="D933" t="str">
            <v>Memos</v>
          </cell>
          <cell r="E933" t="str">
            <v>BS</v>
          </cell>
          <cell r="F933">
            <v>6</v>
          </cell>
        </row>
        <row r="934">
          <cell r="A934" t="str">
            <v>BS78125000</v>
          </cell>
          <cell r="B934" t="str">
            <v>FXImpact1998RestrctResrvSpecComm</v>
          </cell>
          <cell r="C934">
            <v>120</v>
          </cell>
          <cell r="D934" t="str">
            <v>Memos</v>
          </cell>
          <cell r="E934" t="str">
            <v>BS</v>
          </cell>
          <cell r="F934">
            <v>6</v>
          </cell>
        </row>
        <row r="935">
          <cell r="A935" t="str">
            <v>BS78130000</v>
          </cell>
          <cell r="B935" t="str">
            <v>Utilization1998RestructReserve</v>
          </cell>
          <cell r="C935">
            <v>120</v>
          </cell>
          <cell r="D935" t="str">
            <v>Memos</v>
          </cell>
          <cell r="E935" t="str">
            <v>BS</v>
          </cell>
          <cell r="F935">
            <v>6</v>
          </cell>
        </row>
        <row r="936">
          <cell r="A936" t="str">
            <v>BS78140000</v>
          </cell>
          <cell r="B936" t="str">
            <v>FXImpact1999RestrctResrvSpecComm</v>
          </cell>
          <cell r="C936">
            <v>120</v>
          </cell>
          <cell r="D936" t="str">
            <v>Memos</v>
          </cell>
          <cell r="E936" t="str">
            <v>BS</v>
          </cell>
          <cell r="F936">
            <v>6</v>
          </cell>
        </row>
        <row r="937">
          <cell r="A937" t="str">
            <v>BS78160000</v>
          </cell>
          <cell r="B937" t="str">
            <v>Fx Impact 00 General Reserve</v>
          </cell>
          <cell r="C937">
            <v>120</v>
          </cell>
          <cell r="D937" t="str">
            <v>Memos</v>
          </cell>
          <cell r="E937" t="str">
            <v>BS</v>
          </cell>
          <cell r="F937">
            <v>6</v>
          </cell>
        </row>
        <row r="938">
          <cell r="A938" t="str">
            <v>BS78165000</v>
          </cell>
          <cell r="B938" t="str">
            <v>FXImpact2000SpecCommitRestruResv</v>
          </cell>
          <cell r="C938">
            <v>120</v>
          </cell>
          <cell r="D938" t="str">
            <v>Memos</v>
          </cell>
          <cell r="E938" t="str">
            <v>BS</v>
          </cell>
          <cell r="F938">
            <v>6</v>
          </cell>
        </row>
        <row r="939">
          <cell r="A939" t="str">
            <v>BS78170000</v>
          </cell>
          <cell r="B939" t="str">
            <v>Fx Impact 01 General Reserve</v>
          </cell>
          <cell r="C939">
            <v>120</v>
          </cell>
          <cell r="D939" t="str">
            <v>Memos</v>
          </cell>
          <cell r="E939" t="str">
            <v>BS</v>
          </cell>
          <cell r="F939">
            <v>6</v>
          </cell>
        </row>
        <row r="940">
          <cell r="A940" t="str">
            <v>BS78175000</v>
          </cell>
          <cell r="B940" t="str">
            <v>FXImpact2001SpecCommitRestruResv</v>
          </cell>
          <cell r="C940">
            <v>120</v>
          </cell>
          <cell r="D940" t="str">
            <v>Memos</v>
          </cell>
          <cell r="E940" t="str">
            <v>BS</v>
          </cell>
          <cell r="F940">
            <v>6</v>
          </cell>
        </row>
        <row r="941">
          <cell r="A941" t="str">
            <v>BS78180000</v>
          </cell>
          <cell r="B941" t="str">
            <v>Fx Impact 01 General Reserve1Q</v>
          </cell>
          <cell r="C941">
            <v>120</v>
          </cell>
          <cell r="D941" t="str">
            <v>Memos</v>
          </cell>
          <cell r="E941" t="str">
            <v>BS</v>
          </cell>
          <cell r="F941">
            <v>6</v>
          </cell>
        </row>
        <row r="942">
          <cell r="A942" t="str">
            <v>BS78185000</v>
          </cell>
          <cell r="B942" t="str">
            <v>FXImpact2001SpecCommitRestruResv</v>
          </cell>
          <cell r="C942">
            <v>120</v>
          </cell>
          <cell r="D942" t="str">
            <v>Memos</v>
          </cell>
          <cell r="E942" t="str">
            <v>BS</v>
          </cell>
          <cell r="F942">
            <v>6</v>
          </cell>
        </row>
        <row r="943">
          <cell r="A943" t="str">
            <v>BS78190000</v>
          </cell>
          <cell r="B943" t="str">
            <v>Fx Impact Banacci Gen Reserve</v>
          </cell>
          <cell r="C943">
            <v>120</v>
          </cell>
          <cell r="D943" t="str">
            <v>Memos</v>
          </cell>
          <cell r="E943" t="str">
            <v>BS</v>
          </cell>
          <cell r="F943">
            <v>6</v>
          </cell>
        </row>
        <row r="944">
          <cell r="A944" t="str">
            <v>BS78194100</v>
          </cell>
          <cell r="B944" t="str">
            <v>Def Asset Fgn Tax MTM G/L HFS</v>
          </cell>
          <cell r="C944">
            <v>120</v>
          </cell>
          <cell r="D944" t="str">
            <v>Memos</v>
          </cell>
          <cell r="E944" t="str">
            <v>BS</v>
          </cell>
          <cell r="F944">
            <v>6</v>
          </cell>
        </row>
        <row r="945">
          <cell r="A945" t="str">
            <v>BS78194200</v>
          </cell>
          <cell r="B945" t="str">
            <v>Domestic Tax Payments/TaxRefunds</v>
          </cell>
          <cell r="C945">
            <v>120</v>
          </cell>
          <cell r="D945" t="str">
            <v>Memos</v>
          </cell>
          <cell r="E945" t="str">
            <v>BS</v>
          </cell>
          <cell r="F945">
            <v>6</v>
          </cell>
        </row>
        <row r="946">
          <cell r="A946" t="str">
            <v>BS78194300</v>
          </cell>
          <cell r="B946" t="str">
            <v>Domestic Tax Allocation</v>
          </cell>
          <cell r="C946">
            <v>120</v>
          </cell>
          <cell r="D946" t="str">
            <v>Memos</v>
          </cell>
          <cell r="E946" t="str">
            <v>BS</v>
          </cell>
          <cell r="F946">
            <v>6</v>
          </cell>
        </row>
        <row r="947">
          <cell r="A947" t="str">
            <v>BS78194400</v>
          </cell>
          <cell r="B947" t="str">
            <v>Domestic All Oth Cur Res Act</v>
          </cell>
          <cell r="C947">
            <v>120</v>
          </cell>
          <cell r="D947" t="str">
            <v>Memos</v>
          </cell>
          <cell r="E947" t="str">
            <v>BS</v>
          </cell>
          <cell r="F947">
            <v>6</v>
          </cell>
        </row>
        <row r="948">
          <cell r="A948" t="str">
            <v>BS78194500</v>
          </cell>
          <cell r="B948" t="str">
            <v>Foreign Tax Payments/TaxRefunds</v>
          </cell>
          <cell r="C948">
            <v>120</v>
          </cell>
          <cell r="D948" t="str">
            <v>Memos</v>
          </cell>
          <cell r="E948" t="str">
            <v>BS</v>
          </cell>
          <cell r="F948">
            <v>6</v>
          </cell>
        </row>
        <row r="949">
          <cell r="A949" t="str">
            <v>BS78194600</v>
          </cell>
          <cell r="B949" t="str">
            <v>Foreign Translation</v>
          </cell>
          <cell r="C949">
            <v>120</v>
          </cell>
          <cell r="D949" t="str">
            <v>Memos</v>
          </cell>
          <cell r="E949" t="str">
            <v>BS</v>
          </cell>
          <cell r="F949">
            <v>6</v>
          </cell>
        </row>
        <row r="950">
          <cell r="A950" t="str">
            <v>BS78194700</v>
          </cell>
          <cell r="B950" t="str">
            <v>Foreign All Oth Current Res Act</v>
          </cell>
          <cell r="C950">
            <v>120</v>
          </cell>
          <cell r="D950" t="str">
            <v>Memos</v>
          </cell>
          <cell r="E950" t="str">
            <v>BS</v>
          </cell>
          <cell r="F950">
            <v>6</v>
          </cell>
        </row>
        <row r="951">
          <cell r="A951" t="str">
            <v>BS78195000</v>
          </cell>
          <cell r="B951" t="str">
            <v>Fx Impact Banacci Spc Reserve</v>
          </cell>
          <cell r="C951">
            <v>120</v>
          </cell>
          <cell r="D951" t="str">
            <v>Memos</v>
          </cell>
          <cell r="E951" t="str">
            <v>BS</v>
          </cell>
          <cell r="F951">
            <v>6</v>
          </cell>
        </row>
        <row r="952">
          <cell r="A952" t="str">
            <v>BS78200000</v>
          </cell>
          <cell r="B952" t="str">
            <v>Market Value US Trsy Secs HFS</v>
          </cell>
          <cell r="C952">
            <v>120</v>
          </cell>
          <cell r="D952" t="str">
            <v>Memos</v>
          </cell>
          <cell r="E952" t="str">
            <v>BS</v>
          </cell>
          <cell r="F952">
            <v>6</v>
          </cell>
        </row>
        <row r="953">
          <cell r="A953" t="str">
            <v>BS78210000</v>
          </cell>
          <cell r="B953" t="str">
            <v>Market Value US Fed Secs HFS</v>
          </cell>
          <cell r="C953">
            <v>120</v>
          </cell>
          <cell r="D953" t="str">
            <v>Memos</v>
          </cell>
          <cell r="E953" t="str">
            <v>BS</v>
          </cell>
          <cell r="F953">
            <v>6</v>
          </cell>
        </row>
        <row r="954">
          <cell r="A954" t="str">
            <v>BS78220000</v>
          </cell>
          <cell r="B954" t="str">
            <v>Market Value Secs State US HFS</v>
          </cell>
          <cell r="C954">
            <v>120</v>
          </cell>
          <cell r="D954" t="str">
            <v>Memos</v>
          </cell>
          <cell r="E954" t="str">
            <v>BS</v>
          </cell>
          <cell r="F954">
            <v>6</v>
          </cell>
        </row>
        <row r="955">
          <cell r="A955" t="str">
            <v>BS78230000</v>
          </cell>
          <cell r="B955" t="str">
            <v>Market Value Other Bnds Debs HFS</v>
          </cell>
          <cell r="C955">
            <v>120</v>
          </cell>
          <cell r="D955" t="str">
            <v>Memos</v>
          </cell>
          <cell r="E955" t="str">
            <v>BS</v>
          </cell>
          <cell r="F955">
            <v>6</v>
          </cell>
        </row>
        <row r="956">
          <cell r="A956" t="str">
            <v>BS78240000</v>
          </cell>
          <cell r="B956" t="str">
            <v>Market Value Corporate Stock</v>
          </cell>
          <cell r="C956">
            <v>120</v>
          </cell>
          <cell r="D956" t="str">
            <v>Memos</v>
          </cell>
          <cell r="E956" t="str">
            <v>BS</v>
          </cell>
          <cell r="F956">
            <v>6</v>
          </cell>
        </row>
        <row r="957">
          <cell r="A957" t="str">
            <v>BS78250000</v>
          </cell>
          <cell r="B957" t="str">
            <v>FX Impact EAB Gen Reserve</v>
          </cell>
          <cell r="C957">
            <v>120</v>
          </cell>
          <cell r="D957" t="str">
            <v>Memos</v>
          </cell>
          <cell r="E957" t="str">
            <v>BS</v>
          </cell>
          <cell r="F957">
            <v>6</v>
          </cell>
        </row>
        <row r="958">
          <cell r="A958" t="str">
            <v>BS78255000</v>
          </cell>
          <cell r="B958" t="str">
            <v>FX Impact EAB Spc Reserve</v>
          </cell>
          <cell r="C958">
            <v>120</v>
          </cell>
          <cell r="D958" t="str">
            <v>Memos</v>
          </cell>
          <cell r="E958" t="str">
            <v>BS</v>
          </cell>
          <cell r="F958">
            <v>6</v>
          </cell>
        </row>
        <row r="959">
          <cell r="A959" t="str">
            <v>BS78260000</v>
          </cell>
          <cell r="B959" t="str">
            <v>FX Impact Citi Banacci Genres</v>
          </cell>
          <cell r="C959">
            <v>120</v>
          </cell>
          <cell r="D959" t="str">
            <v>Memos</v>
          </cell>
          <cell r="E959" t="str">
            <v>BS</v>
          </cell>
          <cell r="F959">
            <v>6</v>
          </cell>
        </row>
        <row r="960">
          <cell r="A960" t="str">
            <v>BS78265000</v>
          </cell>
          <cell r="B960" t="str">
            <v>FX Impact Citi Banacci Spc Res</v>
          </cell>
          <cell r="C960">
            <v>120</v>
          </cell>
          <cell r="D960" t="str">
            <v>Memos</v>
          </cell>
          <cell r="E960" t="str">
            <v>BS</v>
          </cell>
          <cell r="F960">
            <v>6</v>
          </cell>
        </row>
        <row r="961">
          <cell r="A961" t="str">
            <v>BS78300000</v>
          </cell>
          <cell r="B961" t="str">
            <v>Cost Value US-Treasury HFS</v>
          </cell>
          <cell r="C961">
            <v>120</v>
          </cell>
          <cell r="D961" t="str">
            <v>Memos</v>
          </cell>
          <cell r="E961" t="str">
            <v>BS</v>
          </cell>
          <cell r="F961">
            <v>6</v>
          </cell>
        </row>
        <row r="962">
          <cell r="A962" t="str">
            <v>BS78310000</v>
          </cell>
          <cell r="B962" t="str">
            <v>Cst Val M/Bkd US F/Agcy Secs HFS</v>
          </cell>
          <cell r="C962">
            <v>120</v>
          </cell>
          <cell r="D962" t="str">
            <v>Memos</v>
          </cell>
          <cell r="E962" t="str">
            <v>BS</v>
          </cell>
          <cell r="F962">
            <v>6</v>
          </cell>
        </row>
        <row r="963">
          <cell r="A963" t="str">
            <v>BS78320000</v>
          </cell>
          <cell r="B963" t="str">
            <v>Cost Val-Other US FedAgcySecsHFS</v>
          </cell>
          <cell r="C963">
            <v>120</v>
          </cell>
          <cell r="D963" t="str">
            <v>Memos</v>
          </cell>
          <cell r="E963" t="str">
            <v>BS</v>
          </cell>
          <cell r="F963">
            <v>6</v>
          </cell>
        </row>
        <row r="964">
          <cell r="A964" t="str">
            <v>BS78330000</v>
          </cell>
          <cell r="B964" t="str">
            <v>Cost Val-Secs Sts&amp;Munips US-HFS</v>
          </cell>
          <cell r="C964">
            <v>120</v>
          </cell>
          <cell r="D964" t="str">
            <v>Memos</v>
          </cell>
          <cell r="E964" t="str">
            <v>BS</v>
          </cell>
          <cell r="F964">
            <v>6</v>
          </cell>
        </row>
        <row r="965">
          <cell r="A965" t="str">
            <v>BS78340000</v>
          </cell>
          <cell r="B965" t="str">
            <v>CST VAL-OTH.BND,NT&amp;DBNT HLD-SL</v>
          </cell>
          <cell r="C965">
            <v>120</v>
          </cell>
          <cell r="D965" t="str">
            <v>Memos</v>
          </cell>
          <cell r="E965" t="str">
            <v>BS</v>
          </cell>
          <cell r="F965">
            <v>6</v>
          </cell>
        </row>
        <row r="966">
          <cell r="A966" t="str">
            <v>BS78350000</v>
          </cell>
          <cell r="B966" t="str">
            <v>Cost Val-Marktebale EquitySecs</v>
          </cell>
          <cell r="C966">
            <v>120</v>
          </cell>
          <cell r="D966" t="str">
            <v>Memos</v>
          </cell>
          <cell r="E966" t="str">
            <v>BS</v>
          </cell>
          <cell r="F966">
            <v>6</v>
          </cell>
        </row>
        <row r="967">
          <cell r="A967" t="str">
            <v>BS78360000</v>
          </cell>
          <cell r="B967" t="str">
            <v>Cost val-FAS115 Secs not InvSecs</v>
          </cell>
          <cell r="C967">
            <v>120</v>
          </cell>
          <cell r="D967" t="str">
            <v>Memos</v>
          </cell>
          <cell r="E967" t="str">
            <v>BS</v>
          </cell>
          <cell r="F967">
            <v>6</v>
          </cell>
        </row>
        <row r="968">
          <cell r="A968" t="str">
            <v>BS78370000</v>
          </cell>
          <cell r="B968" t="str">
            <v>Market Val-FAS115Sec not InvSecs</v>
          </cell>
          <cell r="C968">
            <v>120</v>
          </cell>
          <cell r="D968" t="str">
            <v>Memos</v>
          </cell>
          <cell r="E968" t="str">
            <v>BS</v>
          </cell>
          <cell r="F968">
            <v>6</v>
          </cell>
        </row>
        <row r="969">
          <cell r="A969" t="str">
            <v>BS78380000</v>
          </cell>
          <cell r="B969" t="str">
            <v>Amort Cost Trsfr HTM to AFS/TRAD</v>
          </cell>
          <cell r="C969">
            <v>120</v>
          </cell>
          <cell r="D969" t="str">
            <v>Memos</v>
          </cell>
          <cell r="E969" t="str">
            <v>BS</v>
          </cell>
          <cell r="F969">
            <v>6</v>
          </cell>
        </row>
        <row r="970">
          <cell r="A970" t="str">
            <v>BS78380500</v>
          </cell>
          <cell r="B970" t="str">
            <v>Def Liab Fgn Tax MTM G/L HFS</v>
          </cell>
          <cell r="C970">
            <v>120</v>
          </cell>
          <cell r="D970" t="str">
            <v>Memos</v>
          </cell>
          <cell r="E970" t="str">
            <v>BS</v>
          </cell>
          <cell r="F970">
            <v>6</v>
          </cell>
        </row>
        <row r="971">
          <cell r="A971" t="str">
            <v>BS78400000</v>
          </cell>
          <cell r="B971" t="str">
            <v>Fair Value US TSecs Prev HTM</v>
          </cell>
          <cell r="C971">
            <v>120</v>
          </cell>
          <cell r="D971" t="str">
            <v>Memos</v>
          </cell>
          <cell r="E971" t="str">
            <v>BS</v>
          </cell>
          <cell r="F971">
            <v>6</v>
          </cell>
        </row>
        <row r="972">
          <cell r="A972" t="str">
            <v>BS78410000</v>
          </cell>
          <cell r="B972" t="str">
            <v>Fair Val MtgBckUSFedSec Prev HTM</v>
          </cell>
          <cell r="C972">
            <v>120</v>
          </cell>
          <cell r="D972" t="str">
            <v>Memos</v>
          </cell>
          <cell r="E972" t="str">
            <v>BS</v>
          </cell>
          <cell r="F972">
            <v>6</v>
          </cell>
        </row>
        <row r="973">
          <cell r="A973" t="str">
            <v>BS78420000</v>
          </cell>
          <cell r="B973" t="str">
            <v>Fair Val OthUSFedSecs Prev HTM</v>
          </cell>
          <cell r="C973">
            <v>120</v>
          </cell>
          <cell r="D973" t="str">
            <v>Memos</v>
          </cell>
          <cell r="E973" t="str">
            <v>BS</v>
          </cell>
          <cell r="F973">
            <v>6</v>
          </cell>
        </row>
        <row r="974">
          <cell r="A974" t="str">
            <v>BS78430000</v>
          </cell>
          <cell r="B974" t="str">
            <v>Fair Val SecsStat&amp;Munic Prev HTM</v>
          </cell>
          <cell r="C974">
            <v>120</v>
          </cell>
          <cell r="D974" t="str">
            <v>Memos</v>
          </cell>
          <cell r="E974" t="str">
            <v>BS</v>
          </cell>
          <cell r="F974">
            <v>6</v>
          </cell>
        </row>
        <row r="975">
          <cell r="A975" t="str">
            <v>BS78440000</v>
          </cell>
          <cell r="B975" t="str">
            <v>Fair Val OthBndsNotes Prev HTM</v>
          </cell>
          <cell r="C975">
            <v>120</v>
          </cell>
          <cell r="D975" t="str">
            <v>Memos</v>
          </cell>
          <cell r="E975" t="str">
            <v>BS</v>
          </cell>
          <cell r="F975">
            <v>6</v>
          </cell>
        </row>
        <row r="976">
          <cell r="A976" t="str">
            <v>BS78450000</v>
          </cell>
          <cell r="B976" t="str">
            <v>InvMinOwnAff-Fin-AllDPC</v>
          </cell>
          <cell r="C976">
            <v>120</v>
          </cell>
          <cell r="D976" t="str">
            <v>Memos</v>
          </cell>
          <cell r="E976" t="str">
            <v>BS</v>
          </cell>
          <cell r="F976">
            <v>6</v>
          </cell>
        </row>
        <row r="977">
          <cell r="A977" t="str">
            <v>BS78460000</v>
          </cell>
          <cell r="B977" t="str">
            <v>InvMinOwnAff-NonFin</v>
          </cell>
          <cell r="C977">
            <v>120</v>
          </cell>
          <cell r="D977" t="str">
            <v>Memos</v>
          </cell>
          <cell r="E977" t="str">
            <v>BS</v>
          </cell>
          <cell r="F977">
            <v>6</v>
          </cell>
        </row>
        <row r="978">
          <cell r="A978" t="str">
            <v>BS78470000</v>
          </cell>
          <cell r="B978" t="str">
            <v>Ven Cap Inv Acq BHC Authority</v>
          </cell>
          <cell r="C978">
            <v>120</v>
          </cell>
          <cell r="D978" t="str">
            <v>Memos</v>
          </cell>
          <cell r="E978" t="str">
            <v>BS</v>
          </cell>
          <cell r="F978">
            <v>6</v>
          </cell>
        </row>
        <row r="979">
          <cell r="A979" t="str">
            <v>BS78480000</v>
          </cell>
          <cell r="B979" t="str">
            <v>Vencap Inv MBkAuth Ex-Preqfnd</v>
          </cell>
          <cell r="C979">
            <v>120</v>
          </cell>
          <cell r="D979" t="str">
            <v>Memos</v>
          </cell>
          <cell r="E979" t="str">
            <v>BS</v>
          </cell>
          <cell r="F979">
            <v>6</v>
          </cell>
        </row>
        <row r="980">
          <cell r="A980" t="str">
            <v>BS78490000</v>
          </cell>
          <cell r="B980" t="str">
            <v>VencapPrivEqtyInv Acq New MBA</v>
          </cell>
          <cell r="C980">
            <v>120</v>
          </cell>
          <cell r="D980" t="str">
            <v>Memos</v>
          </cell>
          <cell r="E980" t="str">
            <v>BS</v>
          </cell>
          <cell r="F980">
            <v>6</v>
          </cell>
        </row>
        <row r="981">
          <cell r="A981" t="str">
            <v>BS78500000</v>
          </cell>
          <cell r="B981" t="str">
            <v>Fgn Tax Effect MTM G/L HFS Secs</v>
          </cell>
          <cell r="C981">
            <v>120</v>
          </cell>
          <cell r="D981" t="str">
            <v>Memos</v>
          </cell>
          <cell r="E981" t="str">
            <v>BS</v>
          </cell>
          <cell r="F981">
            <v>6</v>
          </cell>
        </row>
        <row r="982">
          <cell r="A982" t="str">
            <v>BS78510000</v>
          </cell>
          <cell r="B982" t="str">
            <v>US Fed Tax Effect MTM G/L HFS</v>
          </cell>
          <cell r="C982">
            <v>120</v>
          </cell>
          <cell r="D982" t="str">
            <v>Memos</v>
          </cell>
          <cell r="E982" t="str">
            <v>BS</v>
          </cell>
          <cell r="F982">
            <v>6</v>
          </cell>
        </row>
        <row r="983">
          <cell r="A983" t="str">
            <v>BS78520000</v>
          </cell>
          <cell r="B983" t="str">
            <v>CstNMBAEquSecNon-Fin&lt;15%</v>
          </cell>
          <cell r="C983">
            <v>120</v>
          </cell>
          <cell r="D983" t="str">
            <v>Memos</v>
          </cell>
          <cell r="E983" t="str">
            <v>BS</v>
          </cell>
          <cell r="F983">
            <v>6</v>
          </cell>
        </row>
        <row r="984">
          <cell r="A984" t="str">
            <v>BS78530000</v>
          </cell>
          <cell r="B984" t="str">
            <v>UnRealGainNMBAEquSecNon-Fin&lt;15%</v>
          </cell>
          <cell r="C984">
            <v>120</v>
          </cell>
          <cell r="D984" t="str">
            <v>Memos</v>
          </cell>
          <cell r="E984" t="str">
            <v>BS</v>
          </cell>
          <cell r="F984">
            <v>6</v>
          </cell>
        </row>
        <row r="985">
          <cell r="A985" t="str">
            <v>BS78540000</v>
          </cell>
          <cell r="B985" t="str">
            <v>UnRealLossNMBAEquSecNon-Fin&lt;15%</v>
          </cell>
          <cell r="C985">
            <v>120</v>
          </cell>
          <cell r="D985" t="str">
            <v>Memos</v>
          </cell>
          <cell r="E985" t="str">
            <v>BS</v>
          </cell>
          <cell r="F985">
            <v>6</v>
          </cell>
        </row>
        <row r="986">
          <cell r="A986" t="str">
            <v>BS78550000</v>
          </cell>
          <cell r="B986" t="str">
            <v>FairMktValNMBAEquSecNon-Fin&lt;15%</v>
          </cell>
          <cell r="C986">
            <v>120</v>
          </cell>
          <cell r="D986" t="str">
            <v>Memos</v>
          </cell>
          <cell r="E986" t="str">
            <v>BS</v>
          </cell>
          <cell r="F986">
            <v>6</v>
          </cell>
        </row>
        <row r="987">
          <cell r="A987" t="str">
            <v>BS78560000</v>
          </cell>
          <cell r="B987" t="str">
            <v>CstNMBAEquSecNon-Fin&gt;15%</v>
          </cell>
          <cell r="C987">
            <v>120</v>
          </cell>
          <cell r="D987" t="str">
            <v>Memos</v>
          </cell>
          <cell r="E987" t="str">
            <v>BS</v>
          </cell>
          <cell r="F987">
            <v>6</v>
          </cell>
        </row>
        <row r="988">
          <cell r="A988" t="str">
            <v>BS78570000</v>
          </cell>
          <cell r="B988" t="str">
            <v>UnRealGainNMBAEquSecNon-Fin&gt;15%</v>
          </cell>
          <cell r="C988">
            <v>120</v>
          </cell>
          <cell r="D988" t="str">
            <v>Memos</v>
          </cell>
          <cell r="E988" t="str">
            <v>BS</v>
          </cell>
          <cell r="F988">
            <v>6</v>
          </cell>
        </row>
        <row r="989">
          <cell r="A989" t="str">
            <v>BS78580000</v>
          </cell>
          <cell r="B989" t="str">
            <v>UnRealLossNMBAEquSecNon-Fin&gt;15%</v>
          </cell>
          <cell r="C989">
            <v>120</v>
          </cell>
          <cell r="D989" t="str">
            <v>Memos</v>
          </cell>
          <cell r="E989" t="str">
            <v>BS</v>
          </cell>
          <cell r="F989">
            <v>6</v>
          </cell>
        </row>
        <row r="990">
          <cell r="A990" t="str">
            <v>BS78590000</v>
          </cell>
          <cell r="B990" t="str">
            <v>FairMktValNMBAEquSecNon-Fin&gt;15%</v>
          </cell>
          <cell r="C990">
            <v>120</v>
          </cell>
          <cell r="D990" t="str">
            <v>Memos</v>
          </cell>
          <cell r="E990" t="str">
            <v>BS</v>
          </cell>
          <cell r="F990">
            <v>6</v>
          </cell>
        </row>
        <row r="991">
          <cell r="A991" t="str">
            <v>BS78600000</v>
          </cell>
          <cell r="B991" t="str">
            <v>MTM HFS Equity Method Affil Ccrp</v>
          </cell>
          <cell r="C991">
            <v>120</v>
          </cell>
          <cell r="D991" t="str">
            <v>Memos</v>
          </cell>
          <cell r="E991" t="str">
            <v>BS</v>
          </cell>
          <cell r="F991">
            <v>6</v>
          </cell>
        </row>
        <row r="992">
          <cell r="A992" t="str">
            <v>BS78610000</v>
          </cell>
          <cell r="B992" t="str">
            <v>Fgn Tax MTM HFS Equity Meth Aff</v>
          </cell>
          <cell r="C992">
            <v>120</v>
          </cell>
          <cell r="D992" t="str">
            <v>Memos</v>
          </cell>
          <cell r="E992" t="str">
            <v>BS</v>
          </cell>
          <cell r="F992">
            <v>6</v>
          </cell>
        </row>
        <row r="993">
          <cell r="A993" t="str">
            <v>BS78620000</v>
          </cell>
          <cell r="B993" t="str">
            <v>CstExistBkHldAuthEqSecNon-Fin&lt;15</v>
          </cell>
          <cell r="C993">
            <v>120</v>
          </cell>
          <cell r="D993" t="str">
            <v>Memos</v>
          </cell>
          <cell r="E993" t="str">
            <v>BS</v>
          </cell>
          <cell r="F993">
            <v>6</v>
          </cell>
        </row>
        <row r="994">
          <cell r="A994" t="str">
            <v>BS78630000</v>
          </cell>
          <cell r="B994" t="str">
            <v>UnRealGainExistBkHldAuthEqSecNon</v>
          </cell>
          <cell r="C994">
            <v>120</v>
          </cell>
          <cell r="D994" t="str">
            <v>Memos</v>
          </cell>
          <cell r="E994" t="str">
            <v>BS</v>
          </cell>
          <cell r="F994">
            <v>6</v>
          </cell>
        </row>
        <row r="995">
          <cell r="A995" t="str">
            <v>BS78640000</v>
          </cell>
          <cell r="B995" t="str">
            <v>UnRealLossExistBkHldAuthEqSecNon</v>
          </cell>
          <cell r="C995">
            <v>120</v>
          </cell>
          <cell r="D995" t="str">
            <v>Memos</v>
          </cell>
          <cell r="E995" t="str">
            <v>BS</v>
          </cell>
          <cell r="F995">
            <v>6</v>
          </cell>
        </row>
        <row r="996">
          <cell r="A996" t="str">
            <v>BS78650000</v>
          </cell>
          <cell r="B996" t="str">
            <v>FairMktValExistBkHldAuthEqSecNon</v>
          </cell>
          <cell r="C996">
            <v>120</v>
          </cell>
          <cell r="D996" t="str">
            <v>Memos</v>
          </cell>
          <cell r="E996" t="str">
            <v>BS</v>
          </cell>
          <cell r="F996">
            <v>6</v>
          </cell>
        </row>
        <row r="997">
          <cell r="A997" t="str">
            <v>BS78660000</v>
          </cell>
          <cell r="B997" t="str">
            <v>CstExistBkHldAuthEqSecNon-Fin&gt;15</v>
          </cell>
          <cell r="C997">
            <v>120</v>
          </cell>
          <cell r="D997" t="str">
            <v>Memos</v>
          </cell>
          <cell r="E997" t="str">
            <v>BS</v>
          </cell>
          <cell r="F997">
            <v>6</v>
          </cell>
        </row>
        <row r="998">
          <cell r="A998" t="str">
            <v>BS78670000</v>
          </cell>
          <cell r="B998" t="str">
            <v>UnRealGainExistBkHldAuthEqSecNon</v>
          </cell>
          <cell r="C998">
            <v>120</v>
          </cell>
          <cell r="D998" t="str">
            <v>Memos</v>
          </cell>
          <cell r="E998" t="str">
            <v>BS</v>
          </cell>
          <cell r="F998">
            <v>6</v>
          </cell>
        </row>
        <row r="999">
          <cell r="A999" t="str">
            <v>BS78680000</v>
          </cell>
          <cell r="B999" t="str">
            <v>UnRealLossExistBkHldAuthEqSecNon</v>
          </cell>
          <cell r="C999">
            <v>120</v>
          </cell>
          <cell r="D999" t="str">
            <v>Memos</v>
          </cell>
          <cell r="E999" t="str">
            <v>BS</v>
          </cell>
          <cell r="F999">
            <v>6</v>
          </cell>
        </row>
        <row r="1000">
          <cell r="A1000" t="str">
            <v>BS78690000</v>
          </cell>
          <cell r="B1000" t="str">
            <v>FairMktValExistBkHldAuthEqSecNon</v>
          </cell>
          <cell r="C1000">
            <v>120</v>
          </cell>
          <cell r="D1000" t="str">
            <v>Memos</v>
          </cell>
          <cell r="E1000" t="str">
            <v>BS</v>
          </cell>
          <cell r="F1000">
            <v>6</v>
          </cell>
        </row>
        <row r="1001">
          <cell r="A1001" t="str">
            <v>BS78700000</v>
          </cell>
          <cell r="B1001" t="str">
            <v>MKT VAL OTHER SEC AF NON-INV S</v>
          </cell>
          <cell r="C1001">
            <v>120</v>
          </cell>
          <cell r="D1001" t="str">
            <v>Memos</v>
          </cell>
          <cell r="E1001" t="str">
            <v>BS</v>
          </cell>
          <cell r="F1001">
            <v>6</v>
          </cell>
        </row>
        <row r="1002">
          <cell r="A1002" t="str">
            <v>BS78710000</v>
          </cell>
          <cell r="B1002" t="str">
            <v>COST VALUE OTHER SEC AFS-NON I</v>
          </cell>
          <cell r="C1002">
            <v>120</v>
          </cell>
          <cell r="D1002" t="str">
            <v>Memos</v>
          </cell>
          <cell r="E1002" t="str">
            <v>BS</v>
          </cell>
          <cell r="F1002">
            <v>6</v>
          </cell>
        </row>
        <row r="1003">
          <cell r="A1003" t="str">
            <v>BS78720000</v>
          </cell>
          <cell r="B1003" t="str">
            <v>CstEquSecFinEntities</v>
          </cell>
          <cell r="C1003">
            <v>120</v>
          </cell>
          <cell r="D1003" t="str">
            <v>Memos</v>
          </cell>
          <cell r="E1003" t="str">
            <v>BS</v>
          </cell>
          <cell r="F1003">
            <v>6</v>
          </cell>
        </row>
        <row r="1004">
          <cell r="A1004" t="str">
            <v>BS78730000</v>
          </cell>
          <cell r="B1004" t="str">
            <v>UnRealGainEquSecFinEntities</v>
          </cell>
          <cell r="C1004">
            <v>120</v>
          </cell>
          <cell r="D1004" t="str">
            <v>Memos</v>
          </cell>
          <cell r="E1004" t="str">
            <v>BS</v>
          </cell>
          <cell r="F1004">
            <v>6</v>
          </cell>
        </row>
        <row r="1005">
          <cell r="A1005" t="str">
            <v>BS78740000</v>
          </cell>
          <cell r="B1005" t="str">
            <v>UnRealLossEquSecFinEntities</v>
          </cell>
          <cell r="C1005">
            <v>120</v>
          </cell>
          <cell r="D1005" t="str">
            <v>Memos</v>
          </cell>
          <cell r="E1005" t="str">
            <v>BS</v>
          </cell>
          <cell r="F1005">
            <v>6</v>
          </cell>
        </row>
        <row r="1006">
          <cell r="A1006" t="str">
            <v>BS78750000</v>
          </cell>
          <cell r="B1006" t="str">
            <v>FairMktValEquSecFinEntities</v>
          </cell>
          <cell r="C1006">
            <v>120</v>
          </cell>
          <cell r="D1006" t="str">
            <v>Memos</v>
          </cell>
          <cell r="E1006" t="str">
            <v>BS</v>
          </cell>
          <cell r="F1006">
            <v>6</v>
          </cell>
        </row>
        <row r="1007">
          <cell r="A1007" t="str">
            <v>BS78760000</v>
          </cell>
          <cell r="B1007" t="str">
            <v>PrivEquFunds-AFSEquSec.</v>
          </cell>
          <cell r="C1007">
            <v>120</v>
          </cell>
          <cell r="D1007" t="str">
            <v>Memos</v>
          </cell>
          <cell r="E1007" t="str">
            <v>BS</v>
          </cell>
          <cell r="F1007">
            <v>6</v>
          </cell>
        </row>
        <row r="1008">
          <cell r="A1008" t="str">
            <v>BS78770000</v>
          </cell>
          <cell r="B1008" t="str">
            <v>PortfolioInvest-AFSEquSec.</v>
          </cell>
          <cell r="C1008">
            <v>120</v>
          </cell>
          <cell r="D1008" t="str">
            <v>Memos</v>
          </cell>
          <cell r="E1008" t="str">
            <v>BS</v>
          </cell>
          <cell r="F1008">
            <v>6</v>
          </cell>
        </row>
        <row r="1009">
          <cell r="A1009" t="str">
            <v>BS78780000</v>
          </cell>
          <cell r="B1009" t="str">
            <v>CryValLnsDbtSecNonFin-NMBA</v>
          </cell>
          <cell r="C1009">
            <v>120</v>
          </cell>
          <cell r="D1009" t="str">
            <v>Memos</v>
          </cell>
          <cell r="E1009" t="str">
            <v>BS</v>
          </cell>
          <cell r="F1009">
            <v>6</v>
          </cell>
        </row>
        <row r="1010">
          <cell r="A1010" t="str">
            <v>BS78790000</v>
          </cell>
          <cell r="B1010" t="str">
            <v>CryValLnsDbtSecNonFin-ExistAuth.</v>
          </cell>
          <cell r="C1010">
            <v>120</v>
          </cell>
          <cell r="D1010" t="str">
            <v>Memos</v>
          </cell>
          <cell r="E1010" t="str">
            <v>BS</v>
          </cell>
          <cell r="F1010">
            <v>6</v>
          </cell>
        </row>
        <row r="1011">
          <cell r="A1011" t="str">
            <v>BS78795000</v>
          </cell>
          <cell r="B1011" t="str">
            <v>DebtSecsHldVCapCgrpOwn&lt;15%TotEq</v>
          </cell>
          <cell r="C1011">
            <v>120</v>
          </cell>
          <cell r="D1011" t="str">
            <v>Memos</v>
          </cell>
          <cell r="E1011" t="str">
            <v>BS</v>
          </cell>
          <cell r="F1011">
            <v>6</v>
          </cell>
        </row>
        <row r="1012">
          <cell r="A1012" t="str">
            <v>BS78800000</v>
          </cell>
          <cell r="B1012" t="str">
            <v>US$ Denom Interco Subordin Debt</v>
          </cell>
          <cell r="C1012">
            <v>120</v>
          </cell>
          <cell r="D1012" t="str">
            <v>Memos</v>
          </cell>
          <cell r="E1012" t="str">
            <v>BS</v>
          </cell>
          <cell r="F1012">
            <v>6</v>
          </cell>
        </row>
        <row r="1013">
          <cell r="A1013" t="str">
            <v>BS78900000</v>
          </cell>
          <cell r="B1013" t="str">
            <v>Non US$ Interco Subordin Debt</v>
          </cell>
          <cell r="C1013">
            <v>120</v>
          </cell>
          <cell r="D1013" t="str">
            <v>Memos</v>
          </cell>
          <cell r="E1013" t="str">
            <v>BS</v>
          </cell>
          <cell r="F1013">
            <v>6</v>
          </cell>
        </row>
        <row r="1014">
          <cell r="A1014" t="str">
            <v>BS78910000</v>
          </cell>
          <cell r="B1014" t="str">
            <v>AccrIntNonUS$IntercompSubordDebt</v>
          </cell>
          <cell r="C1014">
            <v>120</v>
          </cell>
          <cell r="D1014" t="str">
            <v>Memos</v>
          </cell>
          <cell r="E1014" t="str">
            <v>BS</v>
          </cell>
          <cell r="F1014">
            <v>6</v>
          </cell>
        </row>
        <row r="1015">
          <cell r="A1015" t="str">
            <v>BS78941000</v>
          </cell>
          <cell r="B1015" t="str">
            <v>OTHERBORRSECCOLLATERAL</v>
          </cell>
          <cell r="C1015">
            <v>120</v>
          </cell>
          <cell r="D1015" t="str">
            <v>Memos</v>
          </cell>
          <cell r="E1015" t="str">
            <v>BS</v>
          </cell>
          <cell r="F1015">
            <v>6</v>
          </cell>
        </row>
        <row r="1016">
          <cell r="A1016" t="str">
            <v>BS79000000</v>
          </cell>
          <cell r="B1016" t="str">
            <v>FX Impact Golden State Gen Res</v>
          </cell>
          <cell r="C1016">
            <v>120</v>
          </cell>
          <cell r="D1016" t="str">
            <v>Memos</v>
          </cell>
          <cell r="E1016" t="str">
            <v>BS</v>
          </cell>
          <cell r="F1016">
            <v>6</v>
          </cell>
        </row>
        <row r="1017">
          <cell r="A1017" t="str">
            <v>BS79005000</v>
          </cell>
          <cell r="B1017" t="str">
            <v>FX Impact Golden State Spc Res</v>
          </cell>
          <cell r="C1017">
            <v>120</v>
          </cell>
          <cell r="D1017" t="str">
            <v>Memos</v>
          </cell>
          <cell r="E1017" t="str">
            <v>BS</v>
          </cell>
          <cell r="F1017">
            <v>6</v>
          </cell>
        </row>
        <row r="1018">
          <cell r="A1018" t="str">
            <v>BS79010000</v>
          </cell>
          <cell r="B1018" t="str">
            <v>AUM-Other Managed Accounts</v>
          </cell>
          <cell r="C1018">
            <v>120</v>
          </cell>
          <cell r="D1018" t="str">
            <v>Memos</v>
          </cell>
          <cell r="E1018" t="str">
            <v>BS</v>
          </cell>
          <cell r="F1018">
            <v>6</v>
          </cell>
        </row>
        <row r="1019">
          <cell r="A1019" t="str">
            <v>BS79020000</v>
          </cell>
          <cell r="B1019" t="str">
            <v>AUM-ManagedMMkt/LiquidityFunds</v>
          </cell>
          <cell r="C1019">
            <v>120</v>
          </cell>
          <cell r="D1019" t="str">
            <v>Memos</v>
          </cell>
          <cell r="E1019" t="str">
            <v>BS</v>
          </cell>
          <cell r="F1019">
            <v>6</v>
          </cell>
        </row>
        <row r="1020">
          <cell r="A1020" t="str">
            <v>BS79030000</v>
          </cell>
          <cell r="B1020" t="str">
            <v>AUM-Other Managed Funds</v>
          </cell>
          <cell r="C1020">
            <v>120</v>
          </cell>
          <cell r="D1020" t="str">
            <v>Memos</v>
          </cell>
          <cell r="E1020" t="str">
            <v>BS</v>
          </cell>
          <cell r="F1020">
            <v>6</v>
          </cell>
        </row>
        <row r="1021">
          <cell r="A1021" t="str">
            <v>BS79040000</v>
          </cell>
          <cell r="B1021" t="str">
            <v>PBG Special Funds/Special Trus</v>
          </cell>
          <cell r="C1021">
            <v>120</v>
          </cell>
          <cell r="D1021" t="str">
            <v>Memos</v>
          </cell>
          <cell r="E1021" t="str">
            <v>BS</v>
          </cell>
          <cell r="F1021">
            <v>6</v>
          </cell>
        </row>
        <row r="1022">
          <cell r="A1022" t="str">
            <v>BS79050000</v>
          </cell>
          <cell r="B1022" t="str">
            <v>FX Impact 4Q02 General Rest Rsv</v>
          </cell>
          <cell r="C1022">
            <v>120</v>
          </cell>
          <cell r="D1022" t="str">
            <v>Memos</v>
          </cell>
          <cell r="E1022" t="str">
            <v>BS</v>
          </cell>
          <cell r="F1022">
            <v>6</v>
          </cell>
        </row>
        <row r="1023">
          <cell r="A1023" t="str">
            <v>BS79055000</v>
          </cell>
          <cell r="B1023" t="str">
            <v>FX Impact 4Q02 Specific Rest Rsv</v>
          </cell>
          <cell r="C1023">
            <v>120</v>
          </cell>
          <cell r="D1023" t="str">
            <v>Memos</v>
          </cell>
          <cell r="E1023" t="str">
            <v>BS</v>
          </cell>
          <cell r="F1023">
            <v>6</v>
          </cell>
        </row>
        <row r="1024">
          <cell r="A1024" t="str">
            <v>BS79060000</v>
          </cell>
          <cell r="B1024" t="str">
            <v>FXImpactWAMUGeneralRestructRes</v>
          </cell>
          <cell r="C1024">
            <v>120</v>
          </cell>
          <cell r="D1024" t="str">
            <v>Memos</v>
          </cell>
          <cell r="E1024" t="str">
            <v>BS</v>
          </cell>
          <cell r="F1024">
            <v>6</v>
          </cell>
        </row>
        <row r="1025">
          <cell r="A1025" t="str">
            <v>BS79065000</v>
          </cell>
          <cell r="B1025" t="str">
            <v>FXImpactWAMUSpecCommtRestructRes</v>
          </cell>
          <cell r="C1025">
            <v>120</v>
          </cell>
          <cell r="D1025" t="str">
            <v>Memos</v>
          </cell>
          <cell r="E1025" t="str">
            <v>BS</v>
          </cell>
          <cell r="F1025">
            <v>6</v>
          </cell>
        </row>
        <row r="1026">
          <cell r="A1026" t="str">
            <v>BS79070000</v>
          </cell>
          <cell r="B1026" t="str">
            <v>FXImpOnKoramGeneralRestructRes</v>
          </cell>
          <cell r="C1026">
            <v>120</v>
          </cell>
          <cell r="D1026" t="str">
            <v>Memos</v>
          </cell>
          <cell r="E1026" t="str">
            <v>BS</v>
          </cell>
          <cell r="F1026">
            <v>6</v>
          </cell>
        </row>
        <row r="1027">
          <cell r="A1027" t="str">
            <v>BS79075000</v>
          </cell>
          <cell r="B1027" t="str">
            <v>FX ImpOnKoramSpecCommitRestruRes</v>
          </cell>
          <cell r="C1027">
            <v>120</v>
          </cell>
          <cell r="D1027" t="str">
            <v>Memos</v>
          </cell>
          <cell r="E1027" t="str">
            <v>BS</v>
          </cell>
          <cell r="F1027">
            <v>6</v>
          </cell>
        </row>
        <row r="1028">
          <cell r="A1028" t="str">
            <v>BS79080000</v>
          </cell>
          <cell r="B1028" t="str">
            <v>FX Impact on NewGeneralReserve</v>
          </cell>
          <cell r="C1028">
            <v>120</v>
          </cell>
          <cell r="D1028" t="str">
            <v>Memos</v>
          </cell>
          <cell r="E1028" t="str">
            <v>BS</v>
          </cell>
          <cell r="F1028">
            <v>6</v>
          </cell>
        </row>
        <row r="1029">
          <cell r="A1029" t="str">
            <v>BS79085000</v>
          </cell>
          <cell r="B1029" t="str">
            <v>FXImpNewSpecCommitRestructReserv</v>
          </cell>
          <cell r="C1029">
            <v>120</v>
          </cell>
          <cell r="D1029" t="str">
            <v>Memos</v>
          </cell>
          <cell r="E1029" t="str">
            <v>BS</v>
          </cell>
          <cell r="F1029">
            <v>6</v>
          </cell>
        </row>
        <row r="1030">
          <cell r="A1030" t="str">
            <v>BS79100000</v>
          </cell>
          <cell r="B1030" t="str">
            <v>Number Of Employees On Payroll</v>
          </cell>
          <cell r="C1030">
            <v>120</v>
          </cell>
          <cell r="D1030" t="str">
            <v>Memos</v>
          </cell>
          <cell r="E1030" t="str">
            <v>BS</v>
          </cell>
          <cell r="F1030">
            <v>6</v>
          </cell>
        </row>
        <row r="1031">
          <cell r="A1031" t="str">
            <v>BS79110000</v>
          </cell>
          <cell r="B1031" t="str">
            <v>Number Of Fte Emps On Payroll</v>
          </cell>
          <cell r="C1031">
            <v>120</v>
          </cell>
          <cell r="D1031" t="str">
            <v>Memos</v>
          </cell>
          <cell r="E1031" t="str">
            <v>BS</v>
          </cell>
          <cell r="F1031">
            <v>6</v>
          </cell>
        </row>
        <row r="1032">
          <cell r="A1032" t="str">
            <v>BS79120000</v>
          </cell>
          <cell r="B1032" t="str">
            <v>Statutory Bad Debts</v>
          </cell>
          <cell r="C1032">
            <v>120</v>
          </cell>
          <cell r="D1032" t="str">
            <v>Memos</v>
          </cell>
          <cell r="E1032" t="str">
            <v>BS</v>
          </cell>
          <cell r="F1032">
            <v>6</v>
          </cell>
        </row>
        <row r="1033">
          <cell r="A1033" t="str">
            <v>BS79130000</v>
          </cell>
          <cell r="B1033" t="str">
            <v>Ineligible Acceptances</v>
          </cell>
          <cell r="C1033">
            <v>120</v>
          </cell>
          <cell r="D1033" t="str">
            <v>Memos</v>
          </cell>
          <cell r="E1033" t="str">
            <v>BS</v>
          </cell>
          <cell r="F1033">
            <v>6</v>
          </cell>
        </row>
        <row r="1034">
          <cell r="A1034" t="str">
            <v>BS79131100</v>
          </cell>
          <cell r="B1034" t="str">
            <v>Pt Elg Bks Acpt Cnvyd Oth Cvd Bk</v>
          </cell>
          <cell r="C1034">
            <v>120</v>
          </cell>
          <cell r="D1034" t="str">
            <v>Memos</v>
          </cell>
          <cell r="E1034" t="str">
            <v>BS</v>
          </cell>
          <cell r="F1034">
            <v>6</v>
          </cell>
        </row>
        <row r="1035">
          <cell r="A1035" t="str">
            <v>BS79131200</v>
          </cell>
          <cell r="B1035" t="str">
            <v>Pt Oth Bkrs Accept Cnvyd Oth Bk</v>
          </cell>
          <cell r="C1035">
            <v>120</v>
          </cell>
          <cell r="D1035" t="str">
            <v>Memos</v>
          </cell>
          <cell r="E1035" t="str">
            <v>BS</v>
          </cell>
          <cell r="F1035">
            <v>6</v>
          </cell>
        </row>
        <row r="1036">
          <cell r="A1036" t="str">
            <v>BS79131500</v>
          </cell>
          <cell r="B1036" t="str">
            <v>Mkt Val Of Corp Stock Invst A/C</v>
          </cell>
          <cell r="C1036">
            <v>120</v>
          </cell>
          <cell r="D1036" t="str">
            <v>Memos</v>
          </cell>
          <cell r="E1036" t="str">
            <v>BS</v>
          </cell>
          <cell r="F1036">
            <v>6</v>
          </cell>
        </row>
        <row r="1037">
          <cell r="A1037" t="str">
            <v>BS79134400</v>
          </cell>
          <cell r="B1037" t="str">
            <v>Ave Part Of Bankers Accept Net</v>
          </cell>
          <cell r="C1037">
            <v>120</v>
          </cell>
          <cell r="D1037" t="str">
            <v>Memos</v>
          </cell>
          <cell r="E1037" t="str">
            <v>BS</v>
          </cell>
          <cell r="F1037">
            <v>6</v>
          </cell>
        </row>
        <row r="1038">
          <cell r="A1038" t="str">
            <v>BS79140000</v>
          </cell>
          <cell r="B1038" t="str">
            <v>Adj Of Prems &amp; Instls To $ Base</v>
          </cell>
          <cell r="C1038">
            <v>120</v>
          </cell>
          <cell r="D1038" t="str">
            <v>Memos</v>
          </cell>
          <cell r="E1038" t="str">
            <v>BS</v>
          </cell>
          <cell r="F1038">
            <v>6</v>
          </cell>
        </row>
        <row r="1039">
          <cell r="A1039" t="str">
            <v>BS79161500</v>
          </cell>
          <cell r="B1039" t="str">
            <v>Avg Exempt Inst Pur 1/83 &amp;B8/86</v>
          </cell>
          <cell r="C1039">
            <v>120</v>
          </cell>
          <cell r="D1039" t="str">
            <v>Memos</v>
          </cell>
          <cell r="E1039" t="str">
            <v>BS</v>
          </cell>
          <cell r="F1039">
            <v>6</v>
          </cell>
        </row>
        <row r="1040">
          <cell r="A1040" t="str">
            <v>BS79162500</v>
          </cell>
          <cell r="B1040" t="str">
            <v>Avg Tax Exmpt Inst Pur Aft8/7/86</v>
          </cell>
          <cell r="C1040">
            <v>120</v>
          </cell>
          <cell r="D1040" t="str">
            <v>Memos</v>
          </cell>
          <cell r="E1040" t="str">
            <v>BS</v>
          </cell>
          <cell r="F1040">
            <v>6</v>
          </cell>
        </row>
        <row r="1041">
          <cell r="A1041" t="str">
            <v>BS79170000</v>
          </cell>
          <cell r="B1041" t="str">
            <v>Total Legal Vehicle Assets</v>
          </cell>
          <cell r="C1041">
            <v>120</v>
          </cell>
          <cell r="D1041" t="str">
            <v>Memos</v>
          </cell>
          <cell r="E1041" t="str">
            <v>BS</v>
          </cell>
          <cell r="F1041">
            <v>6</v>
          </cell>
        </row>
        <row r="1042">
          <cell r="A1042" t="str">
            <v>BS79180000</v>
          </cell>
          <cell r="B1042" t="str">
            <v>Total Reciprocal Bank Placements</v>
          </cell>
          <cell r="C1042">
            <v>120</v>
          </cell>
          <cell r="D1042" t="str">
            <v>Memos</v>
          </cell>
          <cell r="E1042" t="str">
            <v>BS</v>
          </cell>
          <cell r="F1042">
            <v>6</v>
          </cell>
        </row>
        <row r="1043">
          <cell r="A1043" t="str">
            <v>BS79180400</v>
          </cell>
          <cell r="B1043" t="str">
            <v>Av Tot Recip BkPlmts Elig Net Pr</v>
          </cell>
          <cell r="C1043">
            <v>120</v>
          </cell>
          <cell r="D1043" t="str">
            <v>Memos</v>
          </cell>
          <cell r="E1043" t="str">
            <v>BS</v>
          </cell>
          <cell r="F1043">
            <v>6</v>
          </cell>
        </row>
        <row r="1044">
          <cell r="A1044" t="str">
            <v>BS79190000</v>
          </cell>
          <cell r="B1044" t="str">
            <v>Back To Back Loans</v>
          </cell>
          <cell r="C1044">
            <v>120</v>
          </cell>
          <cell r="D1044" t="str">
            <v>Memos</v>
          </cell>
          <cell r="E1044" t="str">
            <v>BS</v>
          </cell>
          <cell r="F1044">
            <v>6</v>
          </cell>
        </row>
        <row r="1045">
          <cell r="A1045" t="str">
            <v>BS79190400</v>
          </cell>
          <cell r="B1045" t="str">
            <v>Average Back To Back Loans</v>
          </cell>
          <cell r="C1045">
            <v>120</v>
          </cell>
          <cell r="D1045" t="str">
            <v>Memos</v>
          </cell>
          <cell r="E1045" t="str">
            <v>BS</v>
          </cell>
          <cell r="F1045">
            <v>6</v>
          </cell>
        </row>
        <row r="1046">
          <cell r="A1046" t="str">
            <v>BS79190700</v>
          </cell>
          <cell r="B1046" t="str">
            <v>Back to Back Leases</v>
          </cell>
          <cell r="C1046">
            <v>120</v>
          </cell>
          <cell r="D1046" t="str">
            <v>Memos</v>
          </cell>
          <cell r="E1046" t="str">
            <v>BS</v>
          </cell>
          <cell r="F1046">
            <v>6</v>
          </cell>
        </row>
        <row r="1047">
          <cell r="A1047" t="str">
            <v>BS79190800</v>
          </cell>
          <cell r="B1047" t="str">
            <v>Average Back to Back Leases</v>
          </cell>
          <cell r="C1047">
            <v>120</v>
          </cell>
          <cell r="D1047" t="str">
            <v>Memos</v>
          </cell>
          <cell r="E1047" t="str">
            <v>BS</v>
          </cell>
          <cell r="F1047">
            <v>6</v>
          </cell>
        </row>
        <row r="1048">
          <cell r="A1048" t="str">
            <v>BS79210000</v>
          </cell>
          <cell r="B1048" t="str">
            <v>Lns Lieu Early Wthdrw Time Deps</v>
          </cell>
          <cell r="C1048">
            <v>120</v>
          </cell>
          <cell r="D1048" t="str">
            <v>Memos</v>
          </cell>
          <cell r="E1048" t="str">
            <v>BS</v>
          </cell>
          <cell r="F1048">
            <v>6</v>
          </cell>
        </row>
        <row r="1049">
          <cell r="A1049" t="str">
            <v>BS79210400</v>
          </cell>
          <cell r="B1049" t="str">
            <v>Ave Lns Lieu Early Wdrwl TD</v>
          </cell>
          <cell r="C1049">
            <v>120</v>
          </cell>
          <cell r="D1049" t="str">
            <v>Memos</v>
          </cell>
          <cell r="E1049" t="str">
            <v>BS</v>
          </cell>
          <cell r="F1049">
            <v>6</v>
          </cell>
        </row>
        <row r="1050">
          <cell r="A1050" t="str">
            <v>BS79220100</v>
          </cell>
          <cell r="B1050" t="str">
            <v>RE Lns Sold With Recourse</v>
          </cell>
          <cell r="C1050">
            <v>120</v>
          </cell>
          <cell r="D1050" t="str">
            <v>Memos</v>
          </cell>
          <cell r="E1050" t="str">
            <v>BS</v>
          </cell>
          <cell r="F1050">
            <v>6</v>
          </cell>
        </row>
        <row r="1051">
          <cell r="A1051" t="str">
            <v>BS79220200</v>
          </cell>
          <cell r="B1051" t="str">
            <v>Comm&amp;Ind Lns Bor Dom US(Sld C&amp;I)</v>
          </cell>
          <cell r="C1051">
            <v>120</v>
          </cell>
          <cell r="D1051" t="str">
            <v>Memos</v>
          </cell>
          <cell r="E1051" t="str">
            <v>BS</v>
          </cell>
          <cell r="F1051">
            <v>6</v>
          </cell>
        </row>
        <row r="1052">
          <cell r="A1052" t="str">
            <v>BS79220300</v>
          </cell>
          <cell r="B1052" t="str">
            <v>Comm &amp; Ind Lns Sold Outside US</v>
          </cell>
          <cell r="C1052">
            <v>120</v>
          </cell>
          <cell r="D1052" t="str">
            <v>Memos</v>
          </cell>
          <cell r="E1052" t="str">
            <v>BS</v>
          </cell>
          <cell r="F1052">
            <v>6</v>
          </cell>
        </row>
        <row r="1053">
          <cell r="A1053" t="str">
            <v>BS79220400</v>
          </cell>
          <cell r="B1053" t="str">
            <v>Lns Ind&amp;Per Exp Excrpt Ret Cr Cd</v>
          </cell>
          <cell r="C1053">
            <v>120</v>
          </cell>
          <cell r="D1053" t="str">
            <v>Memos</v>
          </cell>
          <cell r="E1053" t="str">
            <v>BS</v>
          </cell>
          <cell r="F1053">
            <v>6</v>
          </cell>
        </row>
        <row r="1054">
          <cell r="A1054" t="str">
            <v>BS79220500</v>
          </cell>
          <cell r="B1054" t="str">
            <v>Lns Ind Ret Crd Ard Plans</v>
          </cell>
          <cell r="C1054">
            <v>120</v>
          </cell>
          <cell r="D1054" t="str">
            <v>Memos</v>
          </cell>
          <cell r="E1054" t="str">
            <v>BS</v>
          </cell>
          <cell r="F1054">
            <v>6</v>
          </cell>
        </row>
        <row r="1055">
          <cell r="A1055" t="str">
            <v>BS79220600</v>
          </cell>
          <cell r="B1055" t="str">
            <v>Lns Purchasing/Carrying Sec</v>
          </cell>
          <cell r="C1055">
            <v>120</v>
          </cell>
          <cell r="D1055" t="str">
            <v>Memos</v>
          </cell>
          <cell r="E1055" t="str">
            <v>BS</v>
          </cell>
          <cell r="F1055">
            <v>6</v>
          </cell>
        </row>
        <row r="1056">
          <cell r="A1056" t="str">
            <v>BS79220700</v>
          </cell>
          <cell r="B1056" t="str">
            <v>All Oth Lns Sld With Recourse</v>
          </cell>
          <cell r="C1056">
            <v>120</v>
          </cell>
          <cell r="D1056" t="str">
            <v>Memos</v>
          </cell>
          <cell r="E1056" t="str">
            <v>BS</v>
          </cell>
          <cell r="F1056">
            <v>6</v>
          </cell>
        </row>
        <row r="1057">
          <cell r="A1057" t="str">
            <v>BS79222100</v>
          </cell>
          <cell r="B1057" t="str">
            <v>Real Estate Loans (Avlns Sld Re)</v>
          </cell>
          <cell r="C1057">
            <v>120</v>
          </cell>
          <cell r="D1057" t="str">
            <v>Memos</v>
          </cell>
          <cell r="E1057" t="str">
            <v>BS</v>
          </cell>
          <cell r="F1057">
            <v>6</v>
          </cell>
        </row>
        <row r="1058">
          <cell r="A1058" t="str">
            <v>BS79222200</v>
          </cell>
          <cell r="B1058" t="str">
            <v>Com&amp;Ind Lns Bor Dom US(Av Sld CI</v>
          </cell>
          <cell r="C1058">
            <v>120</v>
          </cell>
          <cell r="D1058" t="str">
            <v>Memos</v>
          </cell>
          <cell r="E1058" t="str">
            <v>BS</v>
          </cell>
          <cell r="F1058">
            <v>6</v>
          </cell>
        </row>
        <row r="1059">
          <cell r="A1059" t="str">
            <v>BS79222300</v>
          </cell>
          <cell r="B1059" t="str">
            <v>Com&amp;Ind Ln Bor Dom Out US(Av ex)</v>
          </cell>
          <cell r="C1059">
            <v>120</v>
          </cell>
          <cell r="D1059" t="str">
            <v>Memos</v>
          </cell>
          <cell r="E1059" t="str">
            <v>BS</v>
          </cell>
          <cell r="F1059">
            <v>6</v>
          </cell>
        </row>
        <row r="1060">
          <cell r="A1060" t="str">
            <v>BS79222400</v>
          </cell>
          <cell r="B1060" t="str">
            <v>Ln Ind&amp;Oth PerExp Excpt Ret CrCd</v>
          </cell>
          <cell r="C1060">
            <v>120</v>
          </cell>
          <cell r="D1060" t="str">
            <v>Memos</v>
          </cell>
          <cell r="E1060" t="str">
            <v>BS</v>
          </cell>
          <cell r="F1060">
            <v>6</v>
          </cell>
        </row>
        <row r="1061">
          <cell r="A1061" t="str">
            <v>BS79222500</v>
          </cell>
          <cell r="B1061" t="str">
            <v>Lns Ind Ret Crd Card Plans</v>
          </cell>
          <cell r="C1061">
            <v>120</v>
          </cell>
          <cell r="D1061" t="str">
            <v>Memos</v>
          </cell>
          <cell r="E1061" t="str">
            <v>BS</v>
          </cell>
          <cell r="F1061">
            <v>6</v>
          </cell>
        </row>
        <row r="1062">
          <cell r="A1062" t="str">
            <v>BS79222600</v>
          </cell>
          <cell r="B1062" t="str">
            <v>Lns Purchasing/Carrying Sec</v>
          </cell>
          <cell r="C1062">
            <v>120</v>
          </cell>
          <cell r="D1062" t="str">
            <v>Memos</v>
          </cell>
          <cell r="E1062" t="str">
            <v>BS</v>
          </cell>
          <cell r="F1062">
            <v>6</v>
          </cell>
        </row>
        <row r="1063">
          <cell r="A1063" t="str">
            <v>BS79222700</v>
          </cell>
          <cell r="B1063" t="str">
            <v>All Oth Lns Sld With Recourse</v>
          </cell>
          <cell r="C1063">
            <v>120</v>
          </cell>
          <cell r="D1063" t="str">
            <v>Memos</v>
          </cell>
          <cell r="E1063" t="str">
            <v>BS</v>
          </cell>
          <cell r="F1063">
            <v>6</v>
          </cell>
        </row>
        <row r="1064">
          <cell r="A1064" t="str">
            <v>BS79230000</v>
          </cell>
          <cell r="B1064" t="str">
            <v>With/Tax Recpts Rec On Cbl'S</v>
          </cell>
          <cell r="C1064">
            <v>120</v>
          </cell>
          <cell r="D1064" t="str">
            <v>Memos</v>
          </cell>
          <cell r="E1064" t="str">
            <v>BS</v>
          </cell>
          <cell r="F1064">
            <v>6</v>
          </cell>
        </row>
        <row r="1065">
          <cell r="A1065" t="str">
            <v>BS79240000</v>
          </cell>
          <cell r="B1065" t="str">
            <v>PM Fgn UI Reserve-Pool</v>
          </cell>
          <cell r="C1065">
            <v>120</v>
          </cell>
          <cell r="D1065" t="str">
            <v>Memos</v>
          </cell>
          <cell r="E1065" t="str">
            <v>BS</v>
          </cell>
          <cell r="F1065">
            <v>6</v>
          </cell>
        </row>
        <row r="1066">
          <cell r="A1066" t="str">
            <v>BS79256000</v>
          </cell>
          <cell r="B1066" t="str">
            <v>CBC Intercompany Placements</v>
          </cell>
          <cell r="C1066">
            <v>120</v>
          </cell>
          <cell r="D1066" t="str">
            <v>Memos</v>
          </cell>
          <cell r="E1066" t="str">
            <v>BS</v>
          </cell>
          <cell r="F1066">
            <v>6</v>
          </cell>
        </row>
        <row r="1067">
          <cell r="A1067" t="str">
            <v>BS79256100</v>
          </cell>
          <cell r="B1067" t="str">
            <v>CBC Interbranch Placements</v>
          </cell>
          <cell r="C1067">
            <v>120</v>
          </cell>
          <cell r="D1067" t="str">
            <v>Memos</v>
          </cell>
          <cell r="E1067" t="str">
            <v>BS</v>
          </cell>
          <cell r="F1067">
            <v>6</v>
          </cell>
        </row>
        <row r="1068">
          <cell r="A1068" t="str">
            <v>BS79256500</v>
          </cell>
          <cell r="B1068" t="str">
            <v>CBC Intercompany Advances (Ass)</v>
          </cell>
          <cell r="C1068">
            <v>120</v>
          </cell>
          <cell r="D1068" t="str">
            <v>Memos</v>
          </cell>
          <cell r="E1068" t="str">
            <v>BS</v>
          </cell>
          <cell r="F1068">
            <v>6</v>
          </cell>
        </row>
        <row r="1069">
          <cell r="A1069" t="str">
            <v>BS79256600</v>
          </cell>
          <cell r="B1069" t="str">
            <v>CBC Intrabranch Advance Asset</v>
          </cell>
          <cell r="C1069">
            <v>120</v>
          </cell>
          <cell r="D1069" t="str">
            <v>Memos</v>
          </cell>
          <cell r="E1069" t="str">
            <v>BS</v>
          </cell>
          <cell r="F1069">
            <v>6</v>
          </cell>
        </row>
        <row r="1070">
          <cell r="A1070" t="str">
            <v>BS79300000</v>
          </cell>
          <cell r="B1070" t="str">
            <v>Average Equity- CECM Leg5</v>
          </cell>
          <cell r="C1070">
            <v>120</v>
          </cell>
          <cell r="D1070" t="str">
            <v>Memos</v>
          </cell>
          <cell r="E1070" t="str">
            <v>BS</v>
          </cell>
          <cell r="F1070">
            <v>6</v>
          </cell>
        </row>
        <row r="1071">
          <cell r="A1071" t="str">
            <v>BS79300100</v>
          </cell>
          <cell r="B1071" t="str">
            <v>U.A.E. Dirham Equity-CECM</v>
          </cell>
          <cell r="C1071">
            <v>120</v>
          </cell>
          <cell r="D1071" t="str">
            <v>Memos</v>
          </cell>
          <cell r="E1071" t="str">
            <v>BS</v>
          </cell>
          <cell r="F1071">
            <v>6</v>
          </cell>
        </row>
        <row r="1072">
          <cell r="A1072" t="str">
            <v>BS79300200</v>
          </cell>
          <cell r="B1072" t="str">
            <v>NA Guilders Equity-CECM</v>
          </cell>
          <cell r="C1072">
            <v>120</v>
          </cell>
          <cell r="D1072" t="str">
            <v>Memos</v>
          </cell>
          <cell r="E1072" t="str">
            <v>BS</v>
          </cell>
          <cell r="F1072">
            <v>6</v>
          </cell>
        </row>
        <row r="1073">
          <cell r="A1073" t="str">
            <v>BS79300300</v>
          </cell>
          <cell r="B1073" t="str">
            <v>Argentina Peso Equity -CECM</v>
          </cell>
          <cell r="C1073">
            <v>120</v>
          </cell>
          <cell r="D1073" t="str">
            <v>Memos</v>
          </cell>
          <cell r="E1073" t="str">
            <v>BS</v>
          </cell>
          <cell r="F1073">
            <v>6</v>
          </cell>
        </row>
        <row r="1074">
          <cell r="A1074" t="str">
            <v>BS79300400</v>
          </cell>
          <cell r="B1074" t="str">
            <v>Australia Dollar Equity-CECM</v>
          </cell>
          <cell r="C1074">
            <v>120</v>
          </cell>
          <cell r="D1074" t="str">
            <v>Memos</v>
          </cell>
          <cell r="E1074" t="str">
            <v>BS</v>
          </cell>
          <cell r="F1074">
            <v>6</v>
          </cell>
        </row>
        <row r="1075">
          <cell r="A1075" t="str">
            <v>BS79300500</v>
          </cell>
          <cell r="B1075" t="str">
            <v>Barbados Dollar Equity-CECM</v>
          </cell>
          <cell r="C1075">
            <v>120</v>
          </cell>
          <cell r="D1075" t="str">
            <v>Memos</v>
          </cell>
          <cell r="E1075" t="str">
            <v>BS</v>
          </cell>
          <cell r="F1075">
            <v>6</v>
          </cell>
        </row>
        <row r="1076">
          <cell r="A1076" t="str">
            <v>BS79300600</v>
          </cell>
          <cell r="B1076" t="str">
            <v>Bangladesh Taka Equity-CECM</v>
          </cell>
          <cell r="C1076">
            <v>120</v>
          </cell>
          <cell r="D1076" t="str">
            <v>Memos</v>
          </cell>
          <cell r="E1076" t="str">
            <v>BS</v>
          </cell>
          <cell r="F1076">
            <v>6</v>
          </cell>
        </row>
        <row r="1077">
          <cell r="A1077" t="str">
            <v>BS79300700</v>
          </cell>
          <cell r="B1077" t="str">
            <v>Bulgarian Lev Equity-CECM</v>
          </cell>
          <cell r="C1077">
            <v>120</v>
          </cell>
          <cell r="D1077" t="str">
            <v>Memos</v>
          </cell>
          <cell r="E1077" t="str">
            <v>BS</v>
          </cell>
          <cell r="F1077">
            <v>6</v>
          </cell>
        </row>
        <row r="1078">
          <cell r="A1078" t="str">
            <v>BS79300800</v>
          </cell>
          <cell r="B1078" t="str">
            <v>Bahrain Dinar Equity-CECM</v>
          </cell>
          <cell r="C1078">
            <v>120</v>
          </cell>
          <cell r="D1078" t="str">
            <v>Memos</v>
          </cell>
          <cell r="E1078" t="str">
            <v>BS</v>
          </cell>
          <cell r="F1078">
            <v>6</v>
          </cell>
        </row>
        <row r="1079">
          <cell r="A1079" t="str">
            <v>BS79300900</v>
          </cell>
          <cell r="B1079" t="str">
            <v>Brunei Dollar Equity-CECM</v>
          </cell>
          <cell r="C1079">
            <v>120</v>
          </cell>
          <cell r="D1079" t="str">
            <v>Memos</v>
          </cell>
          <cell r="E1079" t="str">
            <v>BS</v>
          </cell>
          <cell r="F1079">
            <v>6</v>
          </cell>
        </row>
        <row r="1080">
          <cell r="A1080" t="str">
            <v>BS79301000</v>
          </cell>
          <cell r="B1080" t="str">
            <v>Bolivianos Equity-CECM</v>
          </cell>
          <cell r="C1080">
            <v>120</v>
          </cell>
          <cell r="D1080" t="str">
            <v>Memos</v>
          </cell>
          <cell r="E1080" t="str">
            <v>BS</v>
          </cell>
          <cell r="F1080">
            <v>6</v>
          </cell>
        </row>
        <row r="1081">
          <cell r="A1081" t="str">
            <v>BS79301100</v>
          </cell>
          <cell r="B1081" t="str">
            <v>Brazil Real Equity-CECM</v>
          </cell>
          <cell r="C1081">
            <v>120</v>
          </cell>
          <cell r="D1081" t="str">
            <v>Memos</v>
          </cell>
          <cell r="E1081" t="str">
            <v>BS</v>
          </cell>
          <cell r="F1081">
            <v>6</v>
          </cell>
        </row>
        <row r="1082">
          <cell r="A1082" t="str">
            <v>BS79301200</v>
          </cell>
          <cell r="B1082" t="str">
            <v>Bahamas Dollar Equity-CECM</v>
          </cell>
          <cell r="C1082">
            <v>120</v>
          </cell>
          <cell r="D1082" t="str">
            <v>Memos</v>
          </cell>
          <cell r="E1082" t="str">
            <v>BS</v>
          </cell>
          <cell r="F1082">
            <v>6</v>
          </cell>
        </row>
        <row r="1083">
          <cell r="A1083" t="str">
            <v>BS79301300</v>
          </cell>
          <cell r="B1083" t="str">
            <v>Canada Dollar Equity-CECM</v>
          </cell>
          <cell r="C1083">
            <v>120</v>
          </cell>
          <cell r="D1083" t="str">
            <v>Memos</v>
          </cell>
          <cell r="E1083" t="str">
            <v>BS</v>
          </cell>
          <cell r="F1083">
            <v>6</v>
          </cell>
        </row>
        <row r="1084">
          <cell r="A1084" t="str">
            <v>BS79301400</v>
          </cell>
          <cell r="B1084" t="str">
            <v>Switzerland Franc Equity-CECM</v>
          </cell>
          <cell r="C1084">
            <v>120</v>
          </cell>
          <cell r="D1084" t="str">
            <v>Memos</v>
          </cell>
          <cell r="E1084" t="str">
            <v>BS</v>
          </cell>
          <cell r="F1084">
            <v>6</v>
          </cell>
        </row>
        <row r="1085">
          <cell r="A1085" t="str">
            <v>BS79301500</v>
          </cell>
          <cell r="B1085" t="str">
            <v>Chile Peso Equity-CECM</v>
          </cell>
          <cell r="C1085">
            <v>120</v>
          </cell>
          <cell r="D1085" t="str">
            <v>Memos</v>
          </cell>
          <cell r="E1085" t="str">
            <v>BS</v>
          </cell>
          <cell r="F1085">
            <v>6</v>
          </cell>
        </row>
        <row r="1086">
          <cell r="A1086" t="str">
            <v>BS79301600</v>
          </cell>
          <cell r="B1086" t="str">
            <v>P.R. China Branch Equity-CECM</v>
          </cell>
          <cell r="C1086">
            <v>120</v>
          </cell>
          <cell r="D1086" t="str">
            <v>Memos</v>
          </cell>
          <cell r="E1086" t="str">
            <v>BS</v>
          </cell>
          <cell r="F1086">
            <v>6</v>
          </cell>
        </row>
        <row r="1087">
          <cell r="A1087" t="str">
            <v>BS79301700</v>
          </cell>
          <cell r="B1087" t="str">
            <v>Colombia Peso Equity-CECM</v>
          </cell>
          <cell r="C1087">
            <v>120</v>
          </cell>
          <cell r="D1087" t="str">
            <v>Memos</v>
          </cell>
          <cell r="E1087" t="str">
            <v>BS</v>
          </cell>
          <cell r="F1087">
            <v>6</v>
          </cell>
        </row>
        <row r="1088">
          <cell r="A1088" t="str">
            <v>BS79301800</v>
          </cell>
          <cell r="B1088" t="str">
            <v>Costa Rica Colone Equity-CECM</v>
          </cell>
          <cell r="C1088">
            <v>120</v>
          </cell>
          <cell r="D1088" t="str">
            <v>Memos</v>
          </cell>
          <cell r="E1088" t="str">
            <v>BS</v>
          </cell>
          <cell r="F1088">
            <v>6</v>
          </cell>
        </row>
        <row r="1089">
          <cell r="A1089" t="str">
            <v>BS79301900</v>
          </cell>
          <cell r="B1089" t="str">
            <v>Czech Koruna Equity-CECM</v>
          </cell>
          <cell r="C1089">
            <v>120</v>
          </cell>
          <cell r="D1089" t="str">
            <v>Memos</v>
          </cell>
          <cell r="E1089" t="str">
            <v>BS</v>
          </cell>
          <cell r="F1089">
            <v>6</v>
          </cell>
        </row>
        <row r="1090">
          <cell r="A1090" t="str">
            <v>BS79302000</v>
          </cell>
          <cell r="B1090" t="str">
            <v>Denmark Krone Equity-CECM</v>
          </cell>
          <cell r="C1090">
            <v>120</v>
          </cell>
          <cell r="D1090" t="str">
            <v>Memos</v>
          </cell>
          <cell r="E1090" t="str">
            <v>BS</v>
          </cell>
          <cell r="F1090">
            <v>6</v>
          </cell>
        </row>
        <row r="1091">
          <cell r="A1091" t="str">
            <v>BS79302100</v>
          </cell>
          <cell r="B1091" t="str">
            <v>Dominican Rep. Peso Equity-CECM</v>
          </cell>
          <cell r="C1091">
            <v>120</v>
          </cell>
          <cell r="D1091" t="str">
            <v>Memos</v>
          </cell>
          <cell r="E1091" t="str">
            <v>BS</v>
          </cell>
          <cell r="F1091">
            <v>6</v>
          </cell>
        </row>
        <row r="1092">
          <cell r="A1092" t="str">
            <v>BS79302200</v>
          </cell>
          <cell r="B1092" t="str">
            <v>Algerian Dinar Equity-CECM</v>
          </cell>
          <cell r="C1092">
            <v>120</v>
          </cell>
          <cell r="D1092" t="str">
            <v>Memos</v>
          </cell>
          <cell r="E1092" t="str">
            <v>BS</v>
          </cell>
          <cell r="F1092">
            <v>6</v>
          </cell>
        </row>
        <row r="1093">
          <cell r="A1093" t="str">
            <v>BS79302300</v>
          </cell>
          <cell r="B1093" t="str">
            <v>Ecuador Sucre Equity-CECM</v>
          </cell>
          <cell r="C1093">
            <v>120</v>
          </cell>
          <cell r="D1093" t="str">
            <v>Memos</v>
          </cell>
          <cell r="E1093" t="str">
            <v>BS</v>
          </cell>
          <cell r="F1093">
            <v>6</v>
          </cell>
        </row>
        <row r="1094">
          <cell r="A1094" t="str">
            <v>BS79302400</v>
          </cell>
          <cell r="B1094" t="str">
            <v>Egypt Pound Equity-CECM</v>
          </cell>
          <cell r="C1094">
            <v>120</v>
          </cell>
          <cell r="D1094" t="str">
            <v>Memos</v>
          </cell>
          <cell r="E1094" t="str">
            <v>BS</v>
          </cell>
          <cell r="F1094">
            <v>6</v>
          </cell>
        </row>
        <row r="1095">
          <cell r="A1095" t="str">
            <v>BS79302500</v>
          </cell>
          <cell r="B1095" t="str">
            <v>Euro Equity-CECM</v>
          </cell>
          <cell r="C1095">
            <v>120</v>
          </cell>
          <cell r="D1095" t="str">
            <v>Memos</v>
          </cell>
          <cell r="E1095" t="str">
            <v>BS</v>
          </cell>
          <cell r="F1095">
            <v>6</v>
          </cell>
        </row>
        <row r="1096">
          <cell r="A1096" t="str">
            <v>BS79302600</v>
          </cell>
          <cell r="B1096" t="str">
            <v>United Kingdom Pound Equity-CECM</v>
          </cell>
          <cell r="C1096">
            <v>120</v>
          </cell>
          <cell r="D1096" t="str">
            <v>Memos</v>
          </cell>
          <cell r="E1096" t="str">
            <v>BS</v>
          </cell>
          <cell r="F1096">
            <v>6</v>
          </cell>
        </row>
        <row r="1097">
          <cell r="A1097" t="str">
            <v>BS79302700</v>
          </cell>
          <cell r="B1097" t="str">
            <v>IBF LABG Guatemala Equity-CECM</v>
          </cell>
          <cell r="C1097">
            <v>120</v>
          </cell>
          <cell r="D1097" t="str">
            <v>Memos</v>
          </cell>
          <cell r="E1097" t="str">
            <v>BS</v>
          </cell>
          <cell r="F1097">
            <v>6</v>
          </cell>
        </row>
        <row r="1098">
          <cell r="A1098" t="str">
            <v>BS79302800</v>
          </cell>
          <cell r="B1098" t="str">
            <v>Hong Kong Dollar Equity-CECM</v>
          </cell>
          <cell r="C1098">
            <v>120</v>
          </cell>
          <cell r="D1098" t="str">
            <v>Memos</v>
          </cell>
          <cell r="E1098" t="str">
            <v>BS</v>
          </cell>
          <cell r="F1098">
            <v>6</v>
          </cell>
        </row>
        <row r="1099">
          <cell r="A1099" t="str">
            <v>BS79302900</v>
          </cell>
          <cell r="B1099" t="str">
            <v>Honduras Lempira Equity-CECM</v>
          </cell>
          <cell r="C1099">
            <v>120</v>
          </cell>
          <cell r="D1099" t="str">
            <v>Memos</v>
          </cell>
          <cell r="E1099" t="str">
            <v>BS</v>
          </cell>
          <cell r="F1099">
            <v>6</v>
          </cell>
        </row>
        <row r="1100">
          <cell r="A1100" t="str">
            <v>BS79303000</v>
          </cell>
          <cell r="B1100" t="str">
            <v>Haiti Gourde Equity-CECM</v>
          </cell>
          <cell r="C1100">
            <v>120</v>
          </cell>
          <cell r="D1100" t="str">
            <v>Memos</v>
          </cell>
          <cell r="E1100" t="str">
            <v>BS</v>
          </cell>
          <cell r="F1100">
            <v>6</v>
          </cell>
        </row>
        <row r="1101">
          <cell r="A1101" t="str">
            <v>BS79303100</v>
          </cell>
          <cell r="B1101" t="str">
            <v>Hungarian Forint Equity-CECM</v>
          </cell>
          <cell r="C1101">
            <v>120</v>
          </cell>
          <cell r="D1101" t="str">
            <v>Memos</v>
          </cell>
          <cell r="E1101" t="str">
            <v>BS</v>
          </cell>
          <cell r="F1101">
            <v>6</v>
          </cell>
        </row>
        <row r="1102">
          <cell r="A1102" t="str">
            <v>BS79303200</v>
          </cell>
          <cell r="B1102" t="str">
            <v>Indonesia Rupiah Equity-CECM</v>
          </cell>
          <cell r="C1102">
            <v>120</v>
          </cell>
          <cell r="D1102" t="str">
            <v>Memos</v>
          </cell>
          <cell r="E1102" t="str">
            <v>BS</v>
          </cell>
          <cell r="F1102">
            <v>6</v>
          </cell>
        </row>
        <row r="1103">
          <cell r="A1103" t="str">
            <v>BS79303300</v>
          </cell>
          <cell r="B1103" t="str">
            <v>Israeli Shekel Equity-CECM</v>
          </cell>
          <cell r="C1103">
            <v>120</v>
          </cell>
          <cell r="D1103" t="str">
            <v>Memos</v>
          </cell>
          <cell r="E1103" t="str">
            <v>BS</v>
          </cell>
          <cell r="F1103">
            <v>6</v>
          </cell>
        </row>
        <row r="1104">
          <cell r="A1104" t="str">
            <v>BS79303400</v>
          </cell>
          <cell r="B1104" t="str">
            <v>India Rupee Equity-CECM</v>
          </cell>
          <cell r="C1104">
            <v>120</v>
          </cell>
          <cell r="D1104" t="str">
            <v>Memos</v>
          </cell>
          <cell r="E1104" t="str">
            <v>BS</v>
          </cell>
          <cell r="F1104">
            <v>6</v>
          </cell>
        </row>
        <row r="1105">
          <cell r="A1105" t="str">
            <v>BS79303500</v>
          </cell>
          <cell r="B1105" t="str">
            <v>Jamaican Dollar Equity-CECM</v>
          </cell>
          <cell r="C1105">
            <v>120</v>
          </cell>
          <cell r="D1105" t="str">
            <v>Memos</v>
          </cell>
          <cell r="E1105" t="str">
            <v>BS</v>
          </cell>
          <cell r="F1105">
            <v>6</v>
          </cell>
        </row>
        <row r="1106">
          <cell r="A1106" t="str">
            <v>BS79303600</v>
          </cell>
          <cell r="B1106" t="str">
            <v>Jordan Dinar Equity-CECM</v>
          </cell>
          <cell r="C1106">
            <v>120</v>
          </cell>
          <cell r="D1106" t="str">
            <v>Memos</v>
          </cell>
          <cell r="E1106" t="str">
            <v>BS</v>
          </cell>
          <cell r="F1106">
            <v>6</v>
          </cell>
        </row>
        <row r="1107">
          <cell r="A1107" t="str">
            <v>BS79303700</v>
          </cell>
          <cell r="B1107" t="str">
            <v>Japan Yen Equity-CECM</v>
          </cell>
          <cell r="C1107">
            <v>120</v>
          </cell>
          <cell r="D1107" t="str">
            <v>Memos</v>
          </cell>
          <cell r="E1107" t="str">
            <v>BS</v>
          </cell>
          <cell r="F1107">
            <v>6</v>
          </cell>
        </row>
        <row r="1108">
          <cell r="A1108" t="str">
            <v>BS79303800</v>
          </cell>
          <cell r="B1108" t="str">
            <v>Kenya Shilling Equity-CECM</v>
          </cell>
          <cell r="C1108">
            <v>120</v>
          </cell>
          <cell r="D1108" t="str">
            <v>Memos</v>
          </cell>
          <cell r="E1108" t="str">
            <v>BS</v>
          </cell>
          <cell r="F1108">
            <v>6</v>
          </cell>
        </row>
        <row r="1109">
          <cell r="A1109" t="str">
            <v>BS79303900</v>
          </cell>
          <cell r="B1109" t="str">
            <v>Kitts-Nevis-Anguilla Equity-CECM</v>
          </cell>
          <cell r="C1109">
            <v>120</v>
          </cell>
          <cell r="D1109" t="str">
            <v>Memos</v>
          </cell>
          <cell r="E1109" t="str">
            <v>BS</v>
          </cell>
          <cell r="F1109">
            <v>6</v>
          </cell>
        </row>
        <row r="1110">
          <cell r="A1110" t="str">
            <v>BS79304000</v>
          </cell>
          <cell r="B1110" t="str">
            <v>Korea Won Equity-CECM</v>
          </cell>
          <cell r="C1110">
            <v>120</v>
          </cell>
          <cell r="D1110" t="str">
            <v>Memos</v>
          </cell>
          <cell r="E1110" t="str">
            <v>BS</v>
          </cell>
          <cell r="F1110">
            <v>6</v>
          </cell>
        </row>
        <row r="1111">
          <cell r="A1111" t="str">
            <v>BS79304100</v>
          </cell>
          <cell r="B1111" t="str">
            <v>Cayman Dollars Equity-CECM</v>
          </cell>
          <cell r="C1111">
            <v>120</v>
          </cell>
          <cell r="D1111" t="str">
            <v>Memos</v>
          </cell>
          <cell r="E1111" t="str">
            <v>BS</v>
          </cell>
          <cell r="F1111">
            <v>6</v>
          </cell>
        </row>
        <row r="1112">
          <cell r="A1112" t="str">
            <v>BS79304200</v>
          </cell>
          <cell r="B1112" t="str">
            <v>Kazakastani Tenge Equity-CECM</v>
          </cell>
          <cell r="C1112">
            <v>120</v>
          </cell>
          <cell r="D1112" t="str">
            <v>Memos</v>
          </cell>
          <cell r="E1112" t="str">
            <v>BS</v>
          </cell>
          <cell r="F1112">
            <v>6</v>
          </cell>
        </row>
        <row r="1113">
          <cell r="A1113" t="str">
            <v>BS79304300</v>
          </cell>
          <cell r="B1113" t="str">
            <v>Lebanon Pound Equity-CECM</v>
          </cell>
          <cell r="C1113">
            <v>120</v>
          </cell>
          <cell r="D1113" t="str">
            <v>Memos</v>
          </cell>
          <cell r="E1113" t="str">
            <v>BS</v>
          </cell>
          <cell r="F1113">
            <v>6</v>
          </cell>
        </row>
        <row r="1114">
          <cell r="A1114" t="str">
            <v>BS79304400</v>
          </cell>
          <cell r="B1114" t="str">
            <v>Sri Lanka Rupee Equity-CECM</v>
          </cell>
          <cell r="C1114">
            <v>120</v>
          </cell>
          <cell r="D1114" t="str">
            <v>Memos</v>
          </cell>
          <cell r="E1114" t="str">
            <v>BS</v>
          </cell>
          <cell r="F1114">
            <v>6</v>
          </cell>
        </row>
        <row r="1115">
          <cell r="A1115" t="str">
            <v>BS79304500</v>
          </cell>
          <cell r="B1115" t="str">
            <v>Liberia Dollar Equity-CECM</v>
          </cell>
          <cell r="C1115">
            <v>120</v>
          </cell>
          <cell r="D1115" t="str">
            <v>Memos</v>
          </cell>
          <cell r="E1115" t="str">
            <v>BS</v>
          </cell>
          <cell r="F1115">
            <v>6</v>
          </cell>
        </row>
        <row r="1116">
          <cell r="A1116" t="str">
            <v>BS79304600</v>
          </cell>
          <cell r="B1116" t="str">
            <v>Morocco Dirham Equity-CECM</v>
          </cell>
          <cell r="C1116">
            <v>120</v>
          </cell>
          <cell r="D1116" t="str">
            <v>Memos</v>
          </cell>
          <cell r="E1116" t="str">
            <v>BS</v>
          </cell>
          <cell r="F1116">
            <v>6</v>
          </cell>
        </row>
        <row r="1117">
          <cell r="A1117" t="str">
            <v>BS79304700</v>
          </cell>
          <cell r="B1117" t="str">
            <v>Macau Patacas Equity-CECM</v>
          </cell>
          <cell r="C1117">
            <v>120</v>
          </cell>
          <cell r="D1117" t="str">
            <v>Memos</v>
          </cell>
          <cell r="E1117" t="str">
            <v>BS</v>
          </cell>
          <cell r="F1117">
            <v>6</v>
          </cell>
        </row>
        <row r="1118">
          <cell r="A1118" t="str">
            <v>BS79304800</v>
          </cell>
          <cell r="B1118" t="str">
            <v>Mexico Peso Equity-CECM</v>
          </cell>
          <cell r="C1118">
            <v>120</v>
          </cell>
          <cell r="D1118" t="str">
            <v>Memos</v>
          </cell>
          <cell r="E1118" t="str">
            <v>BS</v>
          </cell>
          <cell r="F1118">
            <v>6</v>
          </cell>
        </row>
        <row r="1119">
          <cell r="A1119" t="str">
            <v>BS79304900</v>
          </cell>
          <cell r="B1119" t="str">
            <v>Malaysian Dollar Equity-CECM</v>
          </cell>
          <cell r="C1119">
            <v>120</v>
          </cell>
          <cell r="D1119" t="str">
            <v>Memos</v>
          </cell>
          <cell r="E1119" t="str">
            <v>BS</v>
          </cell>
          <cell r="F1119">
            <v>6</v>
          </cell>
        </row>
        <row r="1120">
          <cell r="A1120" t="str">
            <v>BS79305000</v>
          </cell>
          <cell r="B1120" t="str">
            <v>Nigeria Naira Equity-CECM</v>
          </cell>
          <cell r="C1120">
            <v>120</v>
          </cell>
          <cell r="D1120" t="str">
            <v>Memos</v>
          </cell>
          <cell r="E1120" t="str">
            <v>BS</v>
          </cell>
          <cell r="F1120">
            <v>6</v>
          </cell>
        </row>
        <row r="1121">
          <cell r="A1121" t="str">
            <v>BS79305100</v>
          </cell>
          <cell r="B1121" t="str">
            <v>Nicaragua Cordoba Equity-CECM</v>
          </cell>
          <cell r="C1121">
            <v>120</v>
          </cell>
          <cell r="D1121" t="str">
            <v>Memos</v>
          </cell>
          <cell r="E1121" t="str">
            <v>BS</v>
          </cell>
          <cell r="F1121">
            <v>6</v>
          </cell>
        </row>
        <row r="1122">
          <cell r="A1122" t="str">
            <v>BS79305200</v>
          </cell>
          <cell r="B1122" t="str">
            <v>Norway Krone Equity-CECM</v>
          </cell>
          <cell r="C1122">
            <v>120</v>
          </cell>
          <cell r="D1122" t="str">
            <v>Memos</v>
          </cell>
          <cell r="E1122" t="str">
            <v>BS</v>
          </cell>
          <cell r="F1122">
            <v>6</v>
          </cell>
        </row>
        <row r="1123">
          <cell r="A1123" t="str">
            <v>BS79305300</v>
          </cell>
          <cell r="B1123" t="str">
            <v>New Zealand Dollar Equity-CECM</v>
          </cell>
          <cell r="C1123">
            <v>120</v>
          </cell>
          <cell r="D1123" t="str">
            <v>Memos</v>
          </cell>
          <cell r="E1123" t="str">
            <v>BS</v>
          </cell>
          <cell r="F1123">
            <v>6</v>
          </cell>
        </row>
        <row r="1124">
          <cell r="A1124" t="str">
            <v>BS79305400</v>
          </cell>
          <cell r="B1124" t="str">
            <v>Oman Rial Equity-CECM</v>
          </cell>
          <cell r="C1124">
            <v>120</v>
          </cell>
          <cell r="D1124" t="str">
            <v>Memos</v>
          </cell>
          <cell r="E1124" t="str">
            <v>BS</v>
          </cell>
          <cell r="F1124">
            <v>6</v>
          </cell>
        </row>
        <row r="1125">
          <cell r="A1125" t="str">
            <v>BS79305500</v>
          </cell>
          <cell r="B1125" t="str">
            <v>Panama Balboa Equity-CECM</v>
          </cell>
          <cell r="C1125">
            <v>120</v>
          </cell>
          <cell r="D1125" t="str">
            <v>Memos</v>
          </cell>
          <cell r="E1125" t="str">
            <v>BS</v>
          </cell>
          <cell r="F1125">
            <v>6</v>
          </cell>
        </row>
        <row r="1126">
          <cell r="A1126" t="str">
            <v>BS79305600</v>
          </cell>
          <cell r="B1126" t="str">
            <v>Peru Nuevo Sol Equity-CECM</v>
          </cell>
          <cell r="C1126">
            <v>120</v>
          </cell>
          <cell r="D1126" t="str">
            <v>Memos</v>
          </cell>
          <cell r="E1126" t="str">
            <v>BS</v>
          </cell>
          <cell r="F1126">
            <v>6</v>
          </cell>
        </row>
        <row r="1127">
          <cell r="A1127" t="str">
            <v>BS79305700</v>
          </cell>
          <cell r="B1127" t="str">
            <v>Philippines Peso Equity-CECM</v>
          </cell>
          <cell r="C1127">
            <v>120</v>
          </cell>
          <cell r="D1127" t="str">
            <v>Memos</v>
          </cell>
          <cell r="E1127" t="str">
            <v>BS</v>
          </cell>
          <cell r="F1127">
            <v>6</v>
          </cell>
        </row>
        <row r="1128">
          <cell r="A1128" t="str">
            <v>BS79305800</v>
          </cell>
          <cell r="B1128" t="str">
            <v>Pakistan Rupee Equity-CECM</v>
          </cell>
          <cell r="C1128">
            <v>120</v>
          </cell>
          <cell r="D1128" t="str">
            <v>Memos</v>
          </cell>
          <cell r="E1128" t="str">
            <v>BS</v>
          </cell>
          <cell r="F1128">
            <v>6</v>
          </cell>
        </row>
        <row r="1129">
          <cell r="A1129" t="str">
            <v>BS79305900</v>
          </cell>
          <cell r="B1129" t="str">
            <v>Polish Zloty Equity-CECM</v>
          </cell>
          <cell r="C1129">
            <v>120</v>
          </cell>
          <cell r="D1129" t="str">
            <v>Memos</v>
          </cell>
          <cell r="E1129" t="str">
            <v>BS</v>
          </cell>
          <cell r="F1129">
            <v>6</v>
          </cell>
        </row>
        <row r="1130">
          <cell r="A1130" t="str">
            <v>BS79306000</v>
          </cell>
          <cell r="B1130" t="str">
            <v>Paraguay Guarani Equity-CECM</v>
          </cell>
          <cell r="C1130">
            <v>120</v>
          </cell>
          <cell r="D1130" t="str">
            <v>Memos</v>
          </cell>
          <cell r="E1130" t="str">
            <v>BS</v>
          </cell>
          <cell r="F1130">
            <v>6</v>
          </cell>
        </row>
        <row r="1131">
          <cell r="A1131" t="str">
            <v>BS79306100</v>
          </cell>
          <cell r="B1131" t="str">
            <v>Franc Congolais Equity-CECM</v>
          </cell>
          <cell r="C1131">
            <v>120</v>
          </cell>
          <cell r="D1131" t="str">
            <v>Memos</v>
          </cell>
          <cell r="E1131" t="str">
            <v>BS</v>
          </cell>
          <cell r="F1131">
            <v>6</v>
          </cell>
        </row>
        <row r="1132">
          <cell r="A1132" t="str">
            <v>BS79306200</v>
          </cell>
          <cell r="B1132" t="str">
            <v>Romania Leu Equity-CECM</v>
          </cell>
          <cell r="C1132">
            <v>120</v>
          </cell>
          <cell r="D1132" t="str">
            <v>Memos</v>
          </cell>
          <cell r="E1132" t="str">
            <v>BS</v>
          </cell>
          <cell r="F1132">
            <v>6</v>
          </cell>
        </row>
        <row r="1133">
          <cell r="A1133" t="str">
            <v>BS79306300</v>
          </cell>
          <cell r="B1133" t="str">
            <v>Russian Ruble Equity-CECM</v>
          </cell>
          <cell r="C1133">
            <v>120</v>
          </cell>
          <cell r="D1133" t="str">
            <v>Memos</v>
          </cell>
          <cell r="E1133" t="str">
            <v>BS</v>
          </cell>
          <cell r="F1133">
            <v>6</v>
          </cell>
        </row>
        <row r="1134">
          <cell r="A1134" t="str">
            <v>BS79306400</v>
          </cell>
          <cell r="B1134" t="str">
            <v>Saudi Arabia Riyal Equity-CECM</v>
          </cell>
          <cell r="C1134">
            <v>120</v>
          </cell>
          <cell r="D1134" t="str">
            <v>Memos</v>
          </cell>
          <cell r="E1134" t="str">
            <v>BS</v>
          </cell>
          <cell r="F1134">
            <v>6</v>
          </cell>
        </row>
        <row r="1135">
          <cell r="A1135" t="str">
            <v>BS79306500</v>
          </cell>
          <cell r="B1135" t="str">
            <v>Sudan Pound Equity-CECM</v>
          </cell>
          <cell r="C1135">
            <v>120</v>
          </cell>
          <cell r="D1135" t="str">
            <v>Memos</v>
          </cell>
          <cell r="E1135" t="str">
            <v>BS</v>
          </cell>
          <cell r="F1135">
            <v>6</v>
          </cell>
        </row>
        <row r="1136">
          <cell r="A1136" t="str">
            <v>BS79306600</v>
          </cell>
          <cell r="B1136" t="str">
            <v>Swedish Krona Equity-CECM</v>
          </cell>
          <cell r="C1136">
            <v>120</v>
          </cell>
          <cell r="D1136" t="str">
            <v>Memos</v>
          </cell>
          <cell r="E1136" t="str">
            <v>BS</v>
          </cell>
          <cell r="F1136">
            <v>6</v>
          </cell>
        </row>
        <row r="1137">
          <cell r="A1137" t="str">
            <v>BS79306700</v>
          </cell>
          <cell r="B1137" t="str">
            <v>Singapore Dollar Equity-CECM</v>
          </cell>
          <cell r="C1137">
            <v>120</v>
          </cell>
          <cell r="D1137" t="str">
            <v>Memos</v>
          </cell>
          <cell r="E1137" t="str">
            <v>BS</v>
          </cell>
          <cell r="F1137">
            <v>6</v>
          </cell>
        </row>
        <row r="1138">
          <cell r="A1138" t="str">
            <v>BS79306800</v>
          </cell>
          <cell r="B1138" t="str">
            <v>Slovak Koruna Equity-CECM</v>
          </cell>
          <cell r="C1138">
            <v>120</v>
          </cell>
          <cell r="D1138" t="str">
            <v>Memos</v>
          </cell>
          <cell r="E1138" t="str">
            <v>BS</v>
          </cell>
          <cell r="F1138">
            <v>6</v>
          </cell>
        </row>
        <row r="1139">
          <cell r="A1139" t="str">
            <v>BS79306900</v>
          </cell>
          <cell r="B1139" t="str">
            <v>El Salvador Colone Equity-CECM</v>
          </cell>
          <cell r="C1139">
            <v>120</v>
          </cell>
          <cell r="D1139" t="str">
            <v>Memos</v>
          </cell>
          <cell r="E1139" t="str">
            <v>BS</v>
          </cell>
          <cell r="F1139">
            <v>6</v>
          </cell>
        </row>
        <row r="1140">
          <cell r="A1140" t="str">
            <v>BS79307000</v>
          </cell>
          <cell r="B1140" t="str">
            <v>Thailand Baht Equity-CECM</v>
          </cell>
          <cell r="C1140">
            <v>120</v>
          </cell>
          <cell r="D1140" t="str">
            <v>Memos</v>
          </cell>
          <cell r="E1140" t="str">
            <v>BS</v>
          </cell>
          <cell r="F1140">
            <v>6</v>
          </cell>
        </row>
        <row r="1141">
          <cell r="A1141" t="str">
            <v>BS79307100</v>
          </cell>
          <cell r="B1141" t="str">
            <v>Tunisia Dinar Equity-CECM</v>
          </cell>
          <cell r="C1141">
            <v>120</v>
          </cell>
          <cell r="D1141" t="str">
            <v>Memos</v>
          </cell>
          <cell r="E1141" t="str">
            <v>BS</v>
          </cell>
          <cell r="F1141">
            <v>6</v>
          </cell>
        </row>
        <row r="1142">
          <cell r="A1142" t="str">
            <v>BS79307200</v>
          </cell>
          <cell r="B1142" t="str">
            <v>Turkey Turkish Lire Equity-CECM</v>
          </cell>
          <cell r="C1142">
            <v>120</v>
          </cell>
          <cell r="D1142" t="str">
            <v>Memos</v>
          </cell>
          <cell r="E1142" t="str">
            <v>BS</v>
          </cell>
          <cell r="F1142">
            <v>6</v>
          </cell>
        </row>
        <row r="1143">
          <cell r="A1143" t="str">
            <v>BS79307300</v>
          </cell>
          <cell r="B1143" t="str">
            <v>Trin/Tobago Dollar Equity-CECM</v>
          </cell>
          <cell r="C1143">
            <v>120</v>
          </cell>
          <cell r="D1143" t="str">
            <v>Memos</v>
          </cell>
          <cell r="E1143" t="str">
            <v>BS</v>
          </cell>
          <cell r="F1143">
            <v>6</v>
          </cell>
        </row>
        <row r="1144">
          <cell r="A1144" t="str">
            <v>BS79307400</v>
          </cell>
          <cell r="B1144" t="str">
            <v>Taiwan Dollar Equity-CECM</v>
          </cell>
          <cell r="C1144">
            <v>120</v>
          </cell>
          <cell r="D1144" t="str">
            <v>Memos</v>
          </cell>
          <cell r="E1144" t="str">
            <v>BS</v>
          </cell>
          <cell r="F1144">
            <v>6</v>
          </cell>
        </row>
        <row r="1145">
          <cell r="A1145" t="str">
            <v>BS79307500</v>
          </cell>
          <cell r="B1145" t="str">
            <v>Tanzania Shilling Equity-CECM</v>
          </cell>
          <cell r="C1145">
            <v>120</v>
          </cell>
          <cell r="D1145" t="str">
            <v>Memos</v>
          </cell>
          <cell r="E1145" t="str">
            <v>BS</v>
          </cell>
          <cell r="F1145">
            <v>6</v>
          </cell>
        </row>
        <row r="1146">
          <cell r="A1146" t="str">
            <v>BS79307600</v>
          </cell>
          <cell r="B1146" t="str">
            <v>Ukraine Hryvnias Equity-CECM</v>
          </cell>
          <cell r="C1146">
            <v>120</v>
          </cell>
          <cell r="D1146" t="str">
            <v>Memos</v>
          </cell>
          <cell r="E1146" t="str">
            <v>BS</v>
          </cell>
          <cell r="F1146">
            <v>6</v>
          </cell>
        </row>
        <row r="1147">
          <cell r="A1147" t="str">
            <v>BS79307700</v>
          </cell>
          <cell r="B1147" t="str">
            <v>Uganda Shilling Equity-CECM</v>
          </cell>
          <cell r="C1147">
            <v>120</v>
          </cell>
          <cell r="D1147" t="str">
            <v>Memos</v>
          </cell>
          <cell r="E1147" t="str">
            <v>BS</v>
          </cell>
          <cell r="F1147">
            <v>6</v>
          </cell>
        </row>
        <row r="1148">
          <cell r="A1148" t="str">
            <v>BS79307800</v>
          </cell>
          <cell r="B1148" t="str">
            <v>U.S. Dollar Equity-CECM</v>
          </cell>
          <cell r="C1148">
            <v>120</v>
          </cell>
          <cell r="D1148" t="str">
            <v>Memos</v>
          </cell>
          <cell r="E1148" t="str">
            <v>BS</v>
          </cell>
          <cell r="F1148">
            <v>6</v>
          </cell>
        </row>
        <row r="1149">
          <cell r="A1149" t="str">
            <v>BS79307900</v>
          </cell>
          <cell r="B1149" t="str">
            <v>Uruguay Peso Equity-CECM</v>
          </cell>
          <cell r="C1149">
            <v>120</v>
          </cell>
          <cell r="D1149" t="str">
            <v>Memos</v>
          </cell>
          <cell r="E1149" t="str">
            <v>BS</v>
          </cell>
          <cell r="F1149">
            <v>6</v>
          </cell>
        </row>
        <row r="1150">
          <cell r="A1150" t="str">
            <v>BS79308000</v>
          </cell>
          <cell r="B1150" t="str">
            <v>Venezuela Bolivar Equity-CECM</v>
          </cell>
          <cell r="C1150">
            <v>120</v>
          </cell>
          <cell r="D1150" t="str">
            <v>Memos</v>
          </cell>
          <cell r="E1150" t="str">
            <v>BS</v>
          </cell>
          <cell r="F1150">
            <v>6</v>
          </cell>
        </row>
        <row r="1151">
          <cell r="A1151" t="str">
            <v>BS79308100</v>
          </cell>
          <cell r="B1151" t="str">
            <v>Vietnam Dong Equity-CECM</v>
          </cell>
          <cell r="C1151">
            <v>120</v>
          </cell>
          <cell r="D1151" t="str">
            <v>Memos</v>
          </cell>
          <cell r="E1151" t="str">
            <v>BS</v>
          </cell>
          <cell r="F1151">
            <v>6</v>
          </cell>
        </row>
        <row r="1152">
          <cell r="A1152" t="str">
            <v>BS79308200</v>
          </cell>
          <cell r="B1152" t="str">
            <v>Cameroon Cfa Franc Equity-CECM</v>
          </cell>
          <cell r="C1152">
            <v>120</v>
          </cell>
          <cell r="D1152" t="str">
            <v>Memos</v>
          </cell>
          <cell r="E1152" t="str">
            <v>BS</v>
          </cell>
          <cell r="F1152">
            <v>6</v>
          </cell>
        </row>
        <row r="1153">
          <cell r="A1153" t="str">
            <v>BS79308300</v>
          </cell>
          <cell r="B1153" t="str">
            <v>Senegal Cfa Franc Equity-CECM</v>
          </cell>
          <cell r="C1153">
            <v>120</v>
          </cell>
          <cell r="D1153" t="str">
            <v>Memos</v>
          </cell>
          <cell r="E1153" t="str">
            <v>BS</v>
          </cell>
          <cell r="F1153">
            <v>6</v>
          </cell>
        </row>
        <row r="1154">
          <cell r="A1154" t="str">
            <v>BS79308400</v>
          </cell>
          <cell r="B1154" t="str">
            <v>South African Rand Equity-CECM</v>
          </cell>
          <cell r="C1154">
            <v>120</v>
          </cell>
          <cell r="D1154" t="str">
            <v>Memos</v>
          </cell>
          <cell r="E1154" t="str">
            <v>BS</v>
          </cell>
          <cell r="F1154">
            <v>6</v>
          </cell>
        </row>
        <row r="1155">
          <cell r="A1155" t="str">
            <v>BS79308500</v>
          </cell>
          <cell r="B1155" t="str">
            <v>Zaire Zaires Equity-CECM</v>
          </cell>
          <cell r="C1155">
            <v>120</v>
          </cell>
          <cell r="D1155" t="str">
            <v>Memos</v>
          </cell>
          <cell r="E1155" t="str">
            <v>BS</v>
          </cell>
          <cell r="F1155">
            <v>6</v>
          </cell>
        </row>
        <row r="1156">
          <cell r="A1156" t="str">
            <v>BS79308600</v>
          </cell>
          <cell r="B1156" t="str">
            <v>Zambian Kwachas Equity-CECM</v>
          </cell>
          <cell r="C1156">
            <v>120</v>
          </cell>
          <cell r="D1156" t="str">
            <v>Memos</v>
          </cell>
          <cell r="E1156" t="str">
            <v>BS</v>
          </cell>
          <cell r="F1156">
            <v>6</v>
          </cell>
        </row>
        <row r="1157">
          <cell r="A1157" t="str">
            <v>BS79308700</v>
          </cell>
          <cell r="B1157" t="str">
            <v>CECM Kuwait Dollars Equity</v>
          </cell>
          <cell r="C1157">
            <v>120</v>
          </cell>
          <cell r="D1157" t="str">
            <v>Memos</v>
          </cell>
          <cell r="E1157" t="str">
            <v>BS</v>
          </cell>
          <cell r="F1157">
            <v>6</v>
          </cell>
        </row>
        <row r="1158">
          <cell r="A1158" t="str">
            <v>BS79308800</v>
          </cell>
          <cell r="B1158" t="str">
            <v>ArubaGuildersEquCECM</v>
          </cell>
          <cell r="C1158">
            <v>120</v>
          </cell>
          <cell r="D1158" t="str">
            <v>Memos</v>
          </cell>
          <cell r="E1158" t="str">
            <v>BS</v>
          </cell>
          <cell r="F1158">
            <v>6</v>
          </cell>
        </row>
        <row r="1159">
          <cell r="A1159" t="str">
            <v>BS79320000</v>
          </cell>
          <cell r="B1159" t="str">
            <v>Pri Mo Equity Bal -CECM</v>
          </cell>
          <cell r="C1159">
            <v>120</v>
          </cell>
          <cell r="D1159" t="str">
            <v>Memos</v>
          </cell>
          <cell r="E1159" t="str">
            <v>BS</v>
          </cell>
          <cell r="F1159">
            <v>6</v>
          </cell>
        </row>
        <row r="1160">
          <cell r="A1160" t="str">
            <v>BS79320100</v>
          </cell>
          <cell r="B1160" t="str">
            <v>U.A.E. Dirham Equity-Auto</v>
          </cell>
          <cell r="C1160">
            <v>120</v>
          </cell>
          <cell r="D1160" t="str">
            <v>Memos</v>
          </cell>
          <cell r="E1160" t="str">
            <v>BS</v>
          </cell>
          <cell r="F1160">
            <v>6</v>
          </cell>
        </row>
        <row r="1161">
          <cell r="A1161" t="str">
            <v>BS79320200</v>
          </cell>
          <cell r="B1161" t="str">
            <v>NA Guilders Equity-Auto</v>
          </cell>
          <cell r="C1161">
            <v>120</v>
          </cell>
          <cell r="D1161" t="str">
            <v>Memos</v>
          </cell>
          <cell r="E1161" t="str">
            <v>BS</v>
          </cell>
          <cell r="F1161">
            <v>6</v>
          </cell>
        </row>
        <row r="1162">
          <cell r="A1162" t="str">
            <v>BS79320300</v>
          </cell>
          <cell r="B1162" t="str">
            <v>Argentina Peso Equity -Auto</v>
          </cell>
          <cell r="C1162">
            <v>120</v>
          </cell>
          <cell r="D1162" t="str">
            <v>Memos</v>
          </cell>
          <cell r="E1162" t="str">
            <v>BS</v>
          </cell>
          <cell r="F1162">
            <v>6</v>
          </cell>
        </row>
        <row r="1163">
          <cell r="A1163" t="str">
            <v>BS79320400</v>
          </cell>
          <cell r="B1163" t="str">
            <v>Australia Dollar Equity-Auto</v>
          </cell>
          <cell r="C1163">
            <v>120</v>
          </cell>
          <cell r="D1163" t="str">
            <v>Memos</v>
          </cell>
          <cell r="E1163" t="str">
            <v>BS</v>
          </cell>
          <cell r="F1163">
            <v>6</v>
          </cell>
        </row>
        <row r="1164">
          <cell r="A1164" t="str">
            <v>BS79320500</v>
          </cell>
          <cell r="B1164" t="str">
            <v>Barbados Dollar Equity-Auto</v>
          </cell>
          <cell r="C1164">
            <v>120</v>
          </cell>
          <cell r="D1164" t="str">
            <v>Memos</v>
          </cell>
          <cell r="E1164" t="str">
            <v>BS</v>
          </cell>
          <cell r="F1164">
            <v>6</v>
          </cell>
        </row>
        <row r="1165">
          <cell r="A1165" t="str">
            <v>BS79320600</v>
          </cell>
          <cell r="B1165" t="str">
            <v>Bangladesh Taka Equity-Auto</v>
          </cell>
          <cell r="C1165">
            <v>120</v>
          </cell>
          <cell r="D1165" t="str">
            <v>Memos</v>
          </cell>
          <cell r="E1165" t="str">
            <v>BS</v>
          </cell>
          <cell r="F1165">
            <v>6</v>
          </cell>
        </row>
        <row r="1166">
          <cell r="A1166" t="str">
            <v>BS79320700</v>
          </cell>
          <cell r="B1166" t="str">
            <v>Bulgarian Lev Equity-Auto</v>
          </cell>
          <cell r="C1166">
            <v>120</v>
          </cell>
          <cell r="D1166" t="str">
            <v>Memos</v>
          </cell>
          <cell r="E1166" t="str">
            <v>BS</v>
          </cell>
          <cell r="F1166">
            <v>6</v>
          </cell>
        </row>
        <row r="1167">
          <cell r="A1167" t="str">
            <v>BS79320800</v>
          </cell>
          <cell r="B1167" t="str">
            <v>Bahrain Dinar Equity-Auto</v>
          </cell>
          <cell r="C1167">
            <v>120</v>
          </cell>
          <cell r="D1167" t="str">
            <v>Memos</v>
          </cell>
          <cell r="E1167" t="str">
            <v>BS</v>
          </cell>
          <cell r="F1167">
            <v>6</v>
          </cell>
        </row>
        <row r="1168">
          <cell r="A1168" t="str">
            <v>BS79320900</v>
          </cell>
          <cell r="B1168" t="str">
            <v>Brunei Dollar Equity-Auto</v>
          </cell>
          <cell r="C1168">
            <v>120</v>
          </cell>
          <cell r="D1168" t="str">
            <v>Memos</v>
          </cell>
          <cell r="E1168" t="str">
            <v>BS</v>
          </cell>
          <cell r="F1168">
            <v>6</v>
          </cell>
        </row>
        <row r="1169">
          <cell r="A1169" t="str">
            <v>BS79321000</v>
          </cell>
          <cell r="B1169" t="str">
            <v>Bolivianos Equity-Auto</v>
          </cell>
          <cell r="C1169">
            <v>120</v>
          </cell>
          <cell r="D1169" t="str">
            <v>Memos</v>
          </cell>
          <cell r="E1169" t="str">
            <v>BS</v>
          </cell>
          <cell r="F1169">
            <v>6</v>
          </cell>
        </row>
        <row r="1170">
          <cell r="A1170" t="str">
            <v>BS79321100</v>
          </cell>
          <cell r="B1170" t="str">
            <v>Brazil Real Equity-Auto</v>
          </cell>
          <cell r="C1170">
            <v>120</v>
          </cell>
          <cell r="D1170" t="str">
            <v>Memos</v>
          </cell>
          <cell r="E1170" t="str">
            <v>BS</v>
          </cell>
          <cell r="F1170">
            <v>6</v>
          </cell>
        </row>
        <row r="1171">
          <cell r="A1171" t="str">
            <v>BS79321200</v>
          </cell>
          <cell r="B1171" t="str">
            <v>Bahamas Dollar Equity-Auto</v>
          </cell>
          <cell r="C1171">
            <v>120</v>
          </cell>
          <cell r="D1171" t="str">
            <v>Memos</v>
          </cell>
          <cell r="E1171" t="str">
            <v>BS</v>
          </cell>
          <cell r="F1171">
            <v>6</v>
          </cell>
        </row>
        <row r="1172">
          <cell r="A1172" t="str">
            <v>BS79321300</v>
          </cell>
          <cell r="B1172" t="str">
            <v>Canada Dollar Equity-Auto</v>
          </cell>
          <cell r="C1172">
            <v>120</v>
          </cell>
          <cell r="D1172" t="str">
            <v>Memos</v>
          </cell>
          <cell r="E1172" t="str">
            <v>BS</v>
          </cell>
          <cell r="F1172">
            <v>6</v>
          </cell>
        </row>
        <row r="1173">
          <cell r="A1173" t="str">
            <v>BS79321400</v>
          </cell>
          <cell r="B1173" t="str">
            <v>Switzerland Franc Equity-Auto</v>
          </cell>
          <cell r="C1173">
            <v>120</v>
          </cell>
          <cell r="D1173" t="str">
            <v>Memos</v>
          </cell>
          <cell r="E1173" t="str">
            <v>BS</v>
          </cell>
          <cell r="F1173">
            <v>6</v>
          </cell>
        </row>
        <row r="1174">
          <cell r="A1174" t="str">
            <v>BS79321500</v>
          </cell>
          <cell r="B1174" t="str">
            <v>Chile Peso Equity-Auto</v>
          </cell>
          <cell r="C1174">
            <v>120</v>
          </cell>
          <cell r="D1174" t="str">
            <v>Memos</v>
          </cell>
          <cell r="E1174" t="str">
            <v>BS</v>
          </cell>
          <cell r="F1174">
            <v>6</v>
          </cell>
        </row>
        <row r="1175">
          <cell r="A1175" t="str">
            <v>BS79321600</v>
          </cell>
          <cell r="B1175" t="str">
            <v>P.R. China Branch Equity-Auto</v>
          </cell>
          <cell r="C1175">
            <v>120</v>
          </cell>
          <cell r="D1175" t="str">
            <v>Memos</v>
          </cell>
          <cell r="E1175" t="str">
            <v>BS</v>
          </cell>
          <cell r="F1175">
            <v>6</v>
          </cell>
        </row>
        <row r="1176">
          <cell r="A1176" t="str">
            <v>BS79321700</v>
          </cell>
          <cell r="B1176" t="str">
            <v>Colombia Peso Equity-Auto</v>
          </cell>
          <cell r="C1176">
            <v>120</v>
          </cell>
          <cell r="D1176" t="str">
            <v>Memos</v>
          </cell>
          <cell r="E1176" t="str">
            <v>BS</v>
          </cell>
          <cell r="F1176">
            <v>6</v>
          </cell>
        </row>
        <row r="1177">
          <cell r="A1177" t="str">
            <v>BS79321800</v>
          </cell>
          <cell r="B1177" t="str">
            <v>Costa Rica Colone Equity-Auto</v>
          </cell>
          <cell r="C1177">
            <v>120</v>
          </cell>
          <cell r="D1177" t="str">
            <v>Memos</v>
          </cell>
          <cell r="E1177" t="str">
            <v>BS</v>
          </cell>
          <cell r="F1177">
            <v>6</v>
          </cell>
        </row>
        <row r="1178">
          <cell r="A1178" t="str">
            <v>BS79321900</v>
          </cell>
          <cell r="B1178" t="str">
            <v>Czech Koruna Equity-Auto</v>
          </cell>
          <cell r="C1178">
            <v>120</v>
          </cell>
          <cell r="D1178" t="str">
            <v>Memos</v>
          </cell>
          <cell r="E1178" t="str">
            <v>BS</v>
          </cell>
          <cell r="F1178">
            <v>6</v>
          </cell>
        </row>
        <row r="1179">
          <cell r="A1179" t="str">
            <v>BS79322000</v>
          </cell>
          <cell r="B1179" t="str">
            <v>Denmark Krone Equity-Auto</v>
          </cell>
          <cell r="C1179">
            <v>120</v>
          </cell>
          <cell r="D1179" t="str">
            <v>Memos</v>
          </cell>
          <cell r="E1179" t="str">
            <v>BS</v>
          </cell>
          <cell r="F1179">
            <v>6</v>
          </cell>
        </row>
        <row r="1180">
          <cell r="A1180" t="str">
            <v>BS79322100</v>
          </cell>
          <cell r="B1180" t="str">
            <v>Dominican Rep. Peso Equity-Auto</v>
          </cell>
          <cell r="C1180">
            <v>120</v>
          </cell>
          <cell r="D1180" t="str">
            <v>Memos</v>
          </cell>
          <cell r="E1180" t="str">
            <v>BS</v>
          </cell>
          <cell r="F1180">
            <v>6</v>
          </cell>
        </row>
        <row r="1181">
          <cell r="A1181" t="str">
            <v>BS79322200</v>
          </cell>
          <cell r="B1181" t="str">
            <v>Algerian Dinar Equity-Auto</v>
          </cell>
          <cell r="C1181">
            <v>120</v>
          </cell>
          <cell r="D1181" t="str">
            <v>Memos</v>
          </cell>
          <cell r="E1181" t="str">
            <v>BS</v>
          </cell>
          <cell r="F1181">
            <v>6</v>
          </cell>
        </row>
        <row r="1182">
          <cell r="A1182" t="str">
            <v>BS79322300</v>
          </cell>
          <cell r="B1182" t="str">
            <v>Ecuador Sucre Equity-Auto</v>
          </cell>
          <cell r="C1182">
            <v>120</v>
          </cell>
          <cell r="D1182" t="str">
            <v>Memos</v>
          </cell>
          <cell r="E1182" t="str">
            <v>BS</v>
          </cell>
          <cell r="F1182">
            <v>6</v>
          </cell>
        </row>
        <row r="1183">
          <cell r="A1183" t="str">
            <v>BS79322400</v>
          </cell>
          <cell r="B1183" t="str">
            <v>Egypt Pound Equity-Auto</v>
          </cell>
          <cell r="C1183">
            <v>120</v>
          </cell>
          <cell r="D1183" t="str">
            <v>Memos</v>
          </cell>
          <cell r="E1183" t="str">
            <v>BS</v>
          </cell>
          <cell r="F1183">
            <v>6</v>
          </cell>
        </row>
        <row r="1184">
          <cell r="A1184" t="str">
            <v>BS79322500</v>
          </cell>
          <cell r="B1184" t="str">
            <v>Euro Equity-Auto</v>
          </cell>
          <cell r="C1184">
            <v>120</v>
          </cell>
          <cell r="D1184" t="str">
            <v>Memos</v>
          </cell>
          <cell r="E1184" t="str">
            <v>BS</v>
          </cell>
          <cell r="F1184">
            <v>6</v>
          </cell>
        </row>
        <row r="1185">
          <cell r="A1185" t="str">
            <v>BS79322600</v>
          </cell>
          <cell r="B1185" t="str">
            <v>United Kingdom Pound Equity-Auto</v>
          </cell>
          <cell r="C1185">
            <v>120</v>
          </cell>
          <cell r="D1185" t="str">
            <v>Memos</v>
          </cell>
          <cell r="E1185" t="str">
            <v>BS</v>
          </cell>
          <cell r="F1185">
            <v>6</v>
          </cell>
        </row>
        <row r="1186">
          <cell r="A1186" t="str">
            <v>BS79322700</v>
          </cell>
          <cell r="B1186" t="str">
            <v>IBF LABG Guatemala Equity-Auto</v>
          </cell>
          <cell r="C1186">
            <v>120</v>
          </cell>
          <cell r="D1186" t="str">
            <v>Memos</v>
          </cell>
          <cell r="E1186" t="str">
            <v>BS</v>
          </cell>
          <cell r="F1186">
            <v>6</v>
          </cell>
        </row>
        <row r="1187">
          <cell r="A1187" t="str">
            <v>BS79322800</v>
          </cell>
          <cell r="B1187" t="str">
            <v>Hong Kong Dollar Equity-Auto</v>
          </cell>
          <cell r="C1187">
            <v>120</v>
          </cell>
          <cell r="D1187" t="str">
            <v>Memos</v>
          </cell>
          <cell r="E1187" t="str">
            <v>BS</v>
          </cell>
          <cell r="F1187">
            <v>6</v>
          </cell>
        </row>
        <row r="1188">
          <cell r="A1188" t="str">
            <v>BS79322900</v>
          </cell>
          <cell r="B1188" t="str">
            <v>Honduras Lempira Equity-Auto</v>
          </cell>
          <cell r="C1188">
            <v>120</v>
          </cell>
          <cell r="D1188" t="str">
            <v>Memos</v>
          </cell>
          <cell r="E1188" t="str">
            <v>BS</v>
          </cell>
          <cell r="F1188">
            <v>6</v>
          </cell>
        </row>
        <row r="1189">
          <cell r="A1189" t="str">
            <v>BS79323000</v>
          </cell>
          <cell r="B1189" t="str">
            <v>Haiti Gourde Equity-Auto</v>
          </cell>
          <cell r="C1189">
            <v>120</v>
          </cell>
          <cell r="D1189" t="str">
            <v>Memos</v>
          </cell>
          <cell r="E1189" t="str">
            <v>BS</v>
          </cell>
          <cell r="F1189">
            <v>6</v>
          </cell>
        </row>
        <row r="1190">
          <cell r="A1190" t="str">
            <v>BS79323100</v>
          </cell>
          <cell r="B1190" t="str">
            <v>Hungarian Forint Equity-Auto</v>
          </cell>
          <cell r="C1190">
            <v>120</v>
          </cell>
          <cell r="D1190" t="str">
            <v>Memos</v>
          </cell>
          <cell r="E1190" t="str">
            <v>BS</v>
          </cell>
          <cell r="F1190">
            <v>6</v>
          </cell>
        </row>
        <row r="1191">
          <cell r="A1191" t="str">
            <v>BS79323200</v>
          </cell>
          <cell r="B1191" t="str">
            <v>Indonesia Rupiah Equity-Auto</v>
          </cell>
          <cell r="C1191">
            <v>120</v>
          </cell>
          <cell r="D1191" t="str">
            <v>Memos</v>
          </cell>
          <cell r="E1191" t="str">
            <v>BS</v>
          </cell>
          <cell r="F1191">
            <v>6</v>
          </cell>
        </row>
        <row r="1192">
          <cell r="A1192" t="str">
            <v>BS79323300</v>
          </cell>
          <cell r="B1192" t="str">
            <v>Israeli Shekel Equity-Auto</v>
          </cell>
          <cell r="C1192">
            <v>120</v>
          </cell>
          <cell r="D1192" t="str">
            <v>Memos</v>
          </cell>
          <cell r="E1192" t="str">
            <v>BS</v>
          </cell>
          <cell r="F1192">
            <v>6</v>
          </cell>
        </row>
        <row r="1193">
          <cell r="A1193" t="str">
            <v>BS79323400</v>
          </cell>
          <cell r="B1193" t="str">
            <v>India Rupee Equity-Auto</v>
          </cell>
          <cell r="C1193">
            <v>120</v>
          </cell>
          <cell r="D1193" t="str">
            <v>Memos</v>
          </cell>
          <cell r="E1193" t="str">
            <v>BS</v>
          </cell>
          <cell r="F1193">
            <v>6</v>
          </cell>
        </row>
        <row r="1194">
          <cell r="A1194" t="str">
            <v>BS79323500</v>
          </cell>
          <cell r="B1194" t="str">
            <v>Jamaican Dollar Equity-Auto</v>
          </cell>
          <cell r="C1194">
            <v>120</v>
          </cell>
          <cell r="D1194" t="str">
            <v>Memos</v>
          </cell>
          <cell r="E1194" t="str">
            <v>BS</v>
          </cell>
          <cell r="F1194">
            <v>6</v>
          </cell>
        </row>
        <row r="1195">
          <cell r="A1195" t="str">
            <v>BS79323600</v>
          </cell>
          <cell r="B1195" t="str">
            <v>Jordan Dinar Equity-Auto</v>
          </cell>
          <cell r="C1195">
            <v>120</v>
          </cell>
          <cell r="D1195" t="str">
            <v>Memos</v>
          </cell>
          <cell r="E1195" t="str">
            <v>BS</v>
          </cell>
          <cell r="F1195">
            <v>6</v>
          </cell>
        </row>
        <row r="1196">
          <cell r="A1196" t="str">
            <v>BS79323700</v>
          </cell>
          <cell r="B1196" t="str">
            <v>Japan Yen Equity-Auto</v>
          </cell>
          <cell r="C1196">
            <v>120</v>
          </cell>
          <cell r="D1196" t="str">
            <v>Memos</v>
          </cell>
          <cell r="E1196" t="str">
            <v>BS</v>
          </cell>
          <cell r="F1196">
            <v>6</v>
          </cell>
        </row>
        <row r="1197">
          <cell r="A1197" t="str">
            <v>BS79323800</v>
          </cell>
          <cell r="B1197" t="str">
            <v>Kenya Shilling Equity-Auto</v>
          </cell>
          <cell r="C1197">
            <v>120</v>
          </cell>
          <cell r="D1197" t="str">
            <v>Memos</v>
          </cell>
          <cell r="E1197" t="str">
            <v>BS</v>
          </cell>
          <cell r="F1197">
            <v>6</v>
          </cell>
        </row>
        <row r="1198">
          <cell r="A1198" t="str">
            <v>BS79323900</v>
          </cell>
          <cell r="B1198" t="str">
            <v>Kitts-Nevis-Anguilla Equity-Auto</v>
          </cell>
          <cell r="C1198">
            <v>120</v>
          </cell>
          <cell r="D1198" t="str">
            <v>Memos</v>
          </cell>
          <cell r="E1198" t="str">
            <v>BS</v>
          </cell>
          <cell r="F1198">
            <v>6</v>
          </cell>
        </row>
        <row r="1199">
          <cell r="A1199" t="str">
            <v>BS79324000</v>
          </cell>
          <cell r="B1199" t="str">
            <v>Korea Won Equity-Auto</v>
          </cell>
          <cell r="C1199">
            <v>120</v>
          </cell>
          <cell r="D1199" t="str">
            <v>Memos</v>
          </cell>
          <cell r="E1199" t="str">
            <v>BS</v>
          </cell>
          <cell r="F1199">
            <v>6</v>
          </cell>
        </row>
        <row r="1200">
          <cell r="A1200" t="str">
            <v>BS79324100</v>
          </cell>
          <cell r="B1200" t="str">
            <v>Cayman Dollars Equity-Auto</v>
          </cell>
          <cell r="C1200">
            <v>120</v>
          </cell>
          <cell r="D1200" t="str">
            <v>Memos</v>
          </cell>
          <cell r="E1200" t="str">
            <v>BS</v>
          </cell>
          <cell r="F1200">
            <v>6</v>
          </cell>
        </row>
        <row r="1201">
          <cell r="A1201" t="str">
            <v>BS79324200</v>
          </cell>
          <cell r="B1201" t="str">
            <v>Kazakastani Tenge Equity-Auto</v>
          </cell>
          <cell r="C1201">
            <v>120</v>
          </cell>
          <cell r="D1201" t="str">
            <v>Memos</v>
          </cell>
          <cell r="E1201" t="str">
            <v>BS</v>
          </cell>
          <cell r="F1201">
            <v>6</v>
          </cell>
        </row>
        <row r="1202">
          <cell r="A1202" t="str">
            <v>BS79324300</v>
          </cell>
          <cell r="B1202" t="str">
            <v>Lebanon Pound Equity-Auto</v>
          </cell>
          <cell r="C1202">
            <v>120</v>
          </cell>
          <cell r="D1202" t="str">
            <v>Memos</v>
          </cell>
          <cell r="E1202" t="str">
            <v>BS</v>
          </cell>
          <cell r="F1202">
            <v>6</v>
          </cell>
        </row>
        <row r="1203">
          <cell r="A1203" t="str">
            <v>BS79324400</v>
          </cell>
          <cell r="B1203" t="str">
            <v>Sri Lanka Rupee Equity-Auto</v>
          </cell>
          <cell r="C1203">
            <v>120</v>
          </cell>
          <cell r="D1203" t="str">
            <v>Memos</v>
          </cell>
          <cell r="E1203" t="str">
            <v>BS</v>
          </cell>
          <cell r="F1203">
            <v>6</v>
          </cell>
        </row>
        <row r="1204">
          <cell r="A1204" t="str">
            <v>BS79324500</v>
          </cell>
          <cell r="B1204" t="str">
            <v>Liberia Dollar Equity-Auto</v>
          </cell>
          <cell r="C1204">
            <v>120</v>
          </cell>
          <cell r="D1204" t="str">
            <v>Memos</v>
          </cell>
          <cell r="E1204" t="str">
            <v>BS</v>
          </cell>
          <cell r="F1204">
            <v>6</v>
          </cell>
        </row>
        <row r="1205">
          <cell r="A1205" t="str">
            <v>BS79324600</v>
          </cell>
          <cell r="B1205" t="str">
            <v>Morocco Dirham Equity-Auto</v>
          </cell>
          <cell r="C1205">
            <v>120</v>
          </cell>
          <cell r="D1205" t="str">
            <v>Memos</v>
          </cell>
          <cell r="E1205" t="str">
            <v>BS</v>
          </cell>
          <cell r="F1205">
            <v>6</v>
          </cell>
        </row>
        <row r="1206">
          <cell r="A1206" t="str">
            <v>BS79324700</v>
          </cell>
          <cell r="B1206" t="str">
            <v>Macau Patacas Equity-Auto</v>
          </cell>
          <cell r="C1206">
            <v>120</v>
          </cell>
          <cell r="D1206" t="str">
            <v>Memos</v>
          </cell>
          <cell r="E1206" t="str">
            <v>BS</v>
          </cell>
          <cell r="F1206">
            <v>6</v>
          </cell>
        </row>
        <row r="1207">
          <cell r="A1207" t="str">
            <v>BS79324800</v>
          </cell>
          <cell r="B1207" t="str">
            <v>Mexico Peso Equity-Auto</v>
          </cell>
          <cell r="C1207">
            <v>120</v>
          </cell>
          <cell r="D1207" t="str">
            <v>Memos</v>
          </cell>
          <cell r="E1207" t="str">
            <v>BS</v>
          </cell>
          <cell r="F1207">
            <v>6</v>
          </cell>
        </row>
        <row r="1208">
          <cell r="A1208" t="str">
            <v>BS79324900</v>
          </cell>
          <cell r="B1208" t="str">
            <v>Malaysian Dollar Equity-Auto</v>
          </cell>
          <cell r="C1208">
            <v>120</v>
          </cell>
          <cell r="D1208" t="str">
            <v>Memos</v>
          </cell>
          <cell r="E1208" t="str">
            <v>BS</v>
          </cell>
          <cell r="F1208">
            <v>6</v>
          </cell>
        </row>
        <row r="1209">
          <cell r="A1209" t="str">
            <v>BS79325000</v>
          </cell>
          <cell r="B1209" t="str">
            <v>Nigeria Naira Equity-Auto</v>
          </cell>
          <cell r="C1209">
            <v>120</v>
          </cell>
          <cell r="D1209" t="str">
            <v>Memos</v>
          </cell>
          <cell r="E1209" t="str">
            <v>BS</v>
          </cell>
          <cell r="F1209">
            <v>6</v>
          </cell>
        </row>
        <row r="1210">
          <cell r="A1210" t="str">
            <v>BS79325100</v>
          </cell>
          <cell r="B1210" t="str">
            <v>Nicaragua Cordoba Equity-Auto</v>
          </cell>
          <cell r="C1210">
            <v>120</v>
          </cell>
          <cell r="D1210" t="str">
            <v>Memos</v>
          </cell>
          <cell r="E1210" t="str">
            <v>BS</v>
          </cell>
          <cell r="F1210">
            <v>6</v>
          </cell>
        </row>
        <row r="1211">
          <cell r="A1211" t="str">
            <v>BS79325200</v>
          </cell>
          <cell r="B1211" t="str">
            <v>Norway Krone Equity-Auto</v>
          </cell>
          <cell r="C1211">
            <v>120</v>
          </cell>
          <cell r="D1211" t="str">
            <v>Memos</v>
          </cell>
          <cell r="E1211" t="str">
            <v>BS</v>
          </cell>
          <cell r="F1211">
            <v>6</v>
          </cell>
        </row>
        <row r="1212">
          <cell r="A1212" t="str">
            <v>BS79325300</v>
          </cell>
          <cell r="B1212" t="str">
            <v>New Zealand Dollar Equity-Auto</v>
          </cell>
          <cell r="C1212">
            <v>120</v>
          </cell>
          <cell r="D1212" t="str">
            <v>Memos</v>
          </cell>
          <cell r="E1212" t="str">
            <v>BS</v>
          </cell>
          <cell r="F1212">
            <v>6</v>
          </cell>
        </row>
        <row r="1213">
          <cell r="A1213" t="str">
            <v>BS79325400</v>
          </cell>
          <cell r="B1213" t="str">
            <v>Oman Rial Equity-Auto</v>
          </cell>
          <cell r="C1213">
            <v>120</v>
          </cell>
          <cell r="D1213" t="str">
            <v>Memos</v>
          </cell>
          <cell r="E1213" t="str">
            <v>BS</v>
          </cell>
          <cell r="F1213">
            <v>6</v>
          </cell>
        </row>
        <row r="1214">
          <cell r="A1214" t="str">
            <v>BS79325500</v>
          </cell>
          <cell r="B1214" t="str">
            <v>Panama Balboa Equity-Auto</v>
          </cell>
          <cell r="C1214">
            <v>120</v>
          </cell>
          <cell r="D1214" t="str">
            <v>Memos</v>
          </cell>
          <cell r="E1214" t="str">
            <v>BS</v>
          </cell>
          <cell r="F1214">
            <v>6</v>
          </cell>
        </row>
        <row r="1215">
          <cell r="A1215" t="str">
            <v>BS79325600</v>
          </cell>
          <cell r="B1215" t="str">
            <v>Peru Nuevo Sol Equity-Auto</v>
          </cell>
          <cell r="C1215">
            <v>120</v>
          </cell>
          <cell r="D1215" t="str">
            <v>Memos</v>
          </cell>
          <cell r="E1215" t="str">
            <v>BS</v>
          </cell>
          <cell r="F1215">
            <v>6</v>
          </cell>
        </row>
        <row r="1216">
          <cell r="A1216" t="str">
            <v>BS79325700</v>
          </cell>
          <cell r="B1216" t="str">
            <v>Philippines Peso Equity-Auto</v>
          </cell>
          <cell r="C1216">
            <v>120</v>
          </cell>
          <cell r="D1216" t="str">
            <v>Memos</v>
          </cell>
          <cell r="E1216" t="str">
            <v>BS</v>
          </cell>
          <cell r="F1216">
            <v>6</v>
          </cell>
        </row>
        <row r="1217">
          <cell r="A1217" t="str">
            <v>BS79325800</v>
          </cell>
          <cell r="B1217" t="str">
            <v>Pakistan Rupee Equity-Auto</v>
          </cell>
          <cell r="C1217">
            <v>120</v>
          </cell>
          <cell r="D1217" t="str">
            <v>Memos</v>
          </cell>
          <cell r="E1217" t="str">
            <v>BS</v>
          </cell>
          <cell r="F1217">
            <v>6</v>
          </cell>
        </row>
        <row r="1218">
          <cell r="A1218" t="str">
            <v>BS79325900</v>
          </cell>
          <cell r="B1218" t="str">
            <v>Polish Zloty Equity-Auto</v>
          </cell>
          <cell r="C1218">
            <v>120</v>
          </cell>
          <cell r="D1218" t="str">
            <v>Memos</v>
          </cell>
          <cell r="E1218" t="str">
            <v>BS</v>
          </cell>
          <cell r="F1218">
            <v>6</v>
          </cell>
        </row>
        <row r="1219">
          <cell r="A1219" t="str">
            <v>BS79326000</v>
          </cell>
          <cell r="B1219" t="str">
            <v>Paraguay Guarani Equity-Auto</v>
          </cell>
          <cell r="C1219">
            <v>120</v>
          </cell>
          <cell r="D1219" t="str">
            <v>Memos</v>
          </cell>
          <cell r="E1219" t="str">
            <v>BS</v>
          </cell>
          <cell r="F1219">
            <v>6</v>
          </cell>
        </row>
        <row r="1220">
          <cell r="A1220" t="str">
            <v>BS79326100</v>
          </cell>
          <cell r="B1220" t="str">
            <v>Franc Congolais Equity-Auto</v>
          </cell>
          <cell r="C1220">
            <v>120</v>
          </cell>
          <cell r="D1220" t="str">
            <v>Memos</v>
          </cell>
          <cell r="E1220" t="str">
            <v>BS</v>
          </cell>
          <cell r="F1220">
            <v>6</v>
          </cell>
        </row>
        <row r="1221">
          <cell r="A1221" t="str">
            <v>BS79326200</v>
          </cell>
          <cell r="B1221" t="str">
            <v>Romania Leu Equity-Auto</v>
          </cell>
          <cell r="C1221">
            <v>120</v>
          </cell>
          <cell r="D1221" t="str">
            <v>Memos</v>
          </cell>
          <cell r="E1221" t="str">
            <v>BS</v>
          </cell>
          <cell r="F1221">
            <v>6</v>
          </cell>
        </row>
        <row r="1222">
          <cell r="A1222" t="str">
            <v>BS79326300</v>
          </cell>
          <cell r="B1222" t="str">
            <v>Russian Ruble Equity-Auto</v>
          </cell>
          <cell r="C1222">
            <v>120</v>
          </cell>
          <cell r="D1222" t="str">
            <v>Memos</v>
          </cell>
          <cell r="E1222" t="str">
            <v>BS</v>
          </cell>
          <cell r="F1222">
            <v>6</v>
          </cell>
        </row>
        <row r="1223">
          <cell r="A1223" t="str">
            <v>BS79326400</v>
          </cell>
          <cell r="B1223" t="str">
            <v>Saudi Arabia Riyal Equity-Auto</v>
          </cell>
          <cell r="C1223">
            <v>120</v>
          </cell>
          <cell r="D1223" t="str">
            <v>Memos</v>
          </cell>
          <cell r="E1223" t="str">
            <v>BS</v>
          </cell>
          <cell r="F1223">
            <v>6</v>
          </cell>
        </row>
        <row r="1224">
          <cell r="A1224" t="str">
            <v>BS79326500</v>
          </cell>
          <cell r="B1224" t="str">
            <v>Sudan Pound Equity-Auto</v>
          </cell>
          <cell r="C1224">
            <v>120</v>
          </cell>
          <cell r="D1224" t="str">
            <v>Memos</v>
          </cell>
          <cell r="E1224" t="str">
            <v>BS</v>
          </cell>
          <cell r="F1224">
            <v>6</v>
          </cell>
        </row>
        <row r="1225">
          <cell r="A1225" t="str">
            <v>BS79326600</v>
          </cell>
          <cell r="B1225" t="str">
            <v>Swedish Krona Equity-Auto</v>
          </cell>
          <cell r="C1225">
            <v>120</v>
          </cell>
          <cell r="D1225" t="str">
            <v>Memos</v>
          </cell>
          <cell r="E1225" t="str">
            <v>BS</v>
          </cell>
          <cell r="F1225">
            <v>6</v>
          </cell>
        </row>
        <row r="1226">
          <cell r="A1226" t="str">
            <v>BS79326700</v>
          </cell>
          <cell r="B1226" t="str">
            <v>Singapore Dollar Equity-Auto</v>
          </cell>
          <cell r="C1226">
            <v>120</v>
          </cell>
          <cell r="D1226" t="str">
            <v>Memos</v>
          </cell>
          <cell r="E1226" t="str">
            <v>BS</v>
          </cell>
          <cell r="F1226">
            <v>6</v>
          </cell>
        </row>
        <row r="1227">
          <cell r="A1227" t="str">
            <v>BS79326800</v>
          </cell>
          <cell r="B1227" t="str">
            <v>Slovak Koruna Equity-Auto</v>
          </cell>
          <cell r="C1227">
            <v>120</v>
          </cell>
          <cell r="D1227" t="str">
            <v>Memos</v>
          </cell>
          <cell r="E1227" t="str">
            <v>BS</v>
          </cell>
          <cell r="F1227">
            <v>6</v>
          </cell>
        </row>
        <row r="1228">
          <cell r="A1228" t="str">
            <v>BS79326900</v>
          </cell>
          <cell r="B1228" t="str">
            <v>El Salvador Colone Equity-Auto</v>
          </cell>
          <cell r="C1228">
            <v>120</v>
          </cell>
          <cell r="D1228" t="str">
            <v>Memos</v>
          </cell>
          <cell r="E1228" t="str">
            <v>BS</v>
          </cell>
          <cell r="F1228">
            <v>6</v>
          </cell>
        </row>
        <row r="1229">
          <cell r="A1229" t="str">
            <v>BS79327000</v>
          </cell>
          <cell r="B1229" t="str">
            <v>Thailand Baht Equity-Auto</v>
          </cell>
          <cell r="C1229">
            <v>120</v>
          </cell>
          <cell r="D1229" t="str">
            <v>Memos</v>
          </cell>
          <cell r="E1229" t="str">
            <v>BS</v>
          </cell>
          <cell r="F1229">
            <v>6</v>
          </cell>
        </row>
        <row r="1230">
          <cell r="A1230" t="str">
            <v>BS79327100</v>
          </cell>
          <cell r="B1230" t="str">
            <v>Tunisia Dinar Equity-Auto</v>
          </cell>
          <cell r="C1230">
            <v>120</v>
          </cell>
          <cell r="D1230" t="str">
            <v>Memos</v>
          </cell>
          <cell r="E1230" t="str">
            <v>BS</v>
          </cell>
          <cell r="F1230">
            <v>6</v>
          </cell>
        </row>
        <row r="1231">
          <cell r="A1231" t="str">
            <v>BS79327200</v>
          </cell>
          <cell r="B1231" t="str">
            <v>Turkey Turkish Lire Equity-Auto</v>
          </cell>
          <cell r="C1231">
            <v>120</v>
          </cell>
          <cell r="D1231" t="str">
            <v>Memos</v>
          </cell>
          <cell r="E1231" t="str">
            <v>BS</v>
          </cell>
          <cell r="F1231">
            <v>6</v>
          </cell>
        </row>
        <row r="1232">
          <cell r="A1232" t="str">
            <v>BS79327300</v>
          </cell>
          <cell r="B1232" t="str">
            <v>Trin/Tobago Dollar Equity-Auto</v>
          </cell>
          <cell r="C1232">
            <v>120</v>
          </cell>
          <cell r="D1232" t="str">
            <v>Memos</v>
          </cell>
          <cell r="E1232" t="str">
            <v>BS</v>
          </cell>
          <cell r="F1232">
            <v>6</v>
          </cell>
        </row>
        <row r="1233">
          <cell r="A1233" t="str">
            <v>BS79327400</v>
          </cell>
          <cell r="B1233" t="str">
            <v>Taiwan Dollar Equity-Auto</v>
          </cell>
          <cell r="C1233">
            <v>120</v>
          </cell>
          <cell r="D1233" t="str">
            <v>Memos</v>
          </cell>
          <cell r="E1233" t="str">
            <v>BS</v>
          </cell>
          <cell r="F1233">
            <v>6</v>
          </cell>
        </row>
        <row r="1234">
          <cell r="A1234" t="str">
            <v>BS79327500</v>
          </cell>
          <cell r="B1234" t="str">
            <v>Tanzania Shilling Equity-Auto</v>
          </cell>
          <cell r="C1234">
            <v>120</v>
          </cell>
          <cell r="D1234" t="str">
            <v>Memos</v>
          </cell>
          <cell r="E1234" t="str">
            <v>BS</v>
          </cell>
          <cell r="F1234">
            <v>6</v>
          </cell>
        </row>
        <row r="1235">
          <cell r="A1235" t="str">
            <v>BS79327600</v>
          </cell>
          <cell r="B1235" t="str">
            <v>Ukraine Hryvnias Equity-Auto</v>
          </cell>
          <cell r="C1235">
            <v>120</v>
          </cell>
          <cell r="D1235" t="str">
            <v>Memos</v>
          </cell>
          <cell r="E1235" t="str">
            <v>BS</v>
          </cell>
          <cell r="F1235">
            <v>6</v>
          </cell>
        </row>
        <row r="1236">
          <cell r="A1236" t="str">
            <v>BS79327700</v>
          </cell>
          <cell r="B1236" t="str">
            <v>Uganda Shilling Equity-Auto</v>
          </cell>
          <cell r="C1236">
            <v>120</v>
          </cell>
          <cell r="D1236" t="str">
            <v>Memos</v>
          </cell>
          <cell r="E1236" t="str">
            <v>BS</v>
          </cell>
          <cell r="F1236">
            <v>6</v>
          </cell>
        </row>
        <row r="1237">
          <cell r="A1237" t="str">
            <v>BS79327800</v>
          </cell>
          <cell r="B1237" t="str">
            <v>U.S. Dollar Equity-Auto</v>
          </cell>
          <cell r="C1237">
            <v>120</v>
          </cell>
          <cell r="D1237" t="str">
            <v>Memos</v>
          </cell>
          <cell r="E1237" t="str">
            <v>BS</v>
          </cell>
          <cell r="F1237">
            <v>6</v>
          </cell>
        </row>
        <row r="1238">
          <cell r="A1238" t="str">
            <v>BS79327900</v>
          </cell>
          <cell r="B1238" t="str">
            <v>Uruguay Peso Equity-Auto</v>
          </cell>
          <cell r="C1238">
            <v>120</v>
          </cell>
          <cell r="D1238" t="str">
            <v>Memos</v>
          </cell>
          <cell r="E1238" t="str">
            <v>BS</v>
          </cell>
          <cell r="F1238">
            <v>6</v>
          </cell>
        </row>
        <row r="1239">
          <cell r="A1239" t="str">
            <v>BS79328000</v>
          </cell>
          <cell r="B1239" t="str">
            <v>Venezuela Bolivar Equity-Auto</v>
          </cell>
          <cell r="C1239">
            <v>120</v>
          </cell>
          <cell r="D1239" t="str">
            <v>Memos</v>
          </cell>
          <cell r="E1239" t="str">
            <v>BS</v>
          </cell>
          <cell r="F1239">
            <v>6</v>
          </cell>
        </row>
        <row r="1240">
          <cell r="A1240" t="str">
            <v>BS79328100</v>
          </cell>
          <cell r="B1240" t="str">
            <v>Vietnam Dong Equity-Auto</v>
          </cell>
          <cell r="C1240">
            <v>120</v>
          </cell>
          <cell r="D1240" t="str">
            <v>Memos</v>
          </cell>
          <cell r="E1240" t="str">
            <v>BS</v>
          </cell>
          <cell r="F1240">
            <v>6</v>
          </cell>
        </row>
        <row r="1241">
          <cell r="A1241" t="str">
            <v>BS79328200</v>
          </cell>
          <cell r="B1241" t="str">
            <v>Cameroon Cfa Franc Equity-Auto</v>
          </cell>
          <cell r="C1241">
            <v>120</v>
          </cell>
          <cell r="D1241" t="str">
            <v>Memos</v>
          </cell>
          <cell r="E1241" t="str">
            <v>BS</v>
          </cell>
          <cell r="F1241">
            <v>6</v>
          </cell>
        </row>
        <row r="1242">
          <cell r="A1242" t="str">
            <v>BS79328300</v>
          </cell>
          <cell r="B1242" t="str">
            <v>Senegal Cfa Franc Equity-Auto</v>
          </cell>
          <cell r="C1242">
            <v>120</v>
          </cell>
          <cell r="D1242" t="str">
            <v>Memos</v>
          </cell>
          <cell r="E1242" t="str">
            <v>BS</v>
          </cell>
          <cell r="F1242">
            <v>6</v>
          </cell>
        </row>
        <row r="1243">
          <cell r="A1243" t="str">
            <v>BS79328400</v>
          </cell>
          <cell r="B1243" t="str">
            <v>South African Rand Equity-Auto</v>
          </cell>
          <cell r="C1243">
            <v>120</v>
          </cell>
          <cell r="D1243" t="str">
            <v>Memos</v>
          </cell>
          <cell r="E1243" t="str">
            <v>BS</v>
          </cell>
          <cell r="F1243">
            <v>6</v>
          </cell>
        </row>
        <row r="1244">
          <cell r="A1244" t="str">
            <v>BS79328500</v>
          </cell>
          <cell r="B1244" t="str">
            <v>Zaire Zaires Equity-Auto</v>
          </cell>
          <cell r="C1244">
            <v>120</v>
          </cell>
          <cell r="D1244" t="str">
            <v>Memos</v>
          </cell>
          <cell r="E1244" t="str">
            <v>BS</v>
          </cell>
          <cell r="F1244">
            <v>6</v>
          </cell>
        </row>
        <row r="1245">
          <cell r="A1245" t="str">
            <v>BS79328600</v>
          </cell>
          <cell r="B1245" t="str">
            <v>Zambian Kwachas Equity-Auto</v>
          </cell>
          <cell r="C1245">
            <v>120</v>
          </cell>
          <cell r="D1245" t="str">
            <v>Memos</v>
          </cell>
          <cell r="E1245" t="str">
            <v>BS</v>
          </cell>
          <cell r="F1245">
            <v>6</v>
          </cell>
        </row>
        <row r="1246">
          <cell r="A1246" t="str">
            <v>BS79328700</v>
          </cell>
          <cell r="B1246" t="str">
            <v>CECMKuwaitDerivedKuwaitDollarEqu</v>
          </cell>
          <cell r="C1246">
            <v>120</v>
          </cell>
          <cell r="D1246" t="str">
            <v>Memos</v>
          </cell>
          <cell r="E1246" t="str">
            <v>BS</v>
          </cell>
          <cell r="F1246">
            <v>6</v>
          </cell>
        </row>
        <row r="1247">
          <cell r="A1247" t="str">
            <v>BS79328800</v>
          </cell>
          <cell r="B1247" t="str">
            <v>Aruba Guilders Equity - Auto</v>
          </cell>
          <cell r="C1247">
            <v>120</v>
          </cell>
          <cell r="D1247" t="str">
            <v>Memos</v>
          </cell>
          <cell r="E1247" t="str">
            <v>BS</v>
          </cell>
          <cell r="F1247">
            <v>6</v>
          </cell>
        </row>
        <row r="1248">
          <cell r="A1248" t="str">
            <v>BS79400000</v>
          </cell>
          <cell r="B1248" t="str">
            <v>Equity Leg5 &amp; Leg171-Pri Mo</v>
          </cell>
          <cell r="C1248">
            <v>120</v>
          </cell>
          <cell r="D1248" t="str">
            <v>Memos</v>
          </cell>
          <cell r="E1248" t="str">
            <v>BS</v>
          </cell>
          <cell r="F1248">
            <v>6</v>
          </cell>
        </row>
        <row r="1249">
          <cell r="A1249" t="str">
            <v>BS79521000</v>
          </cell>
          <cell r="B1249" t="str">
            <v>TradAssetsHldUnderMerchBnkingAut</v>
          </cell>
          <cell r="C1249">
            <v>120</v>
          </cell>
          <cell r="D1249" t="str">
            <v>Memos</v>
          </cell>
          <cell r="E1249" t="str">
            <v>BS</v>
          </cell>
          <cell r="F1249">
            <v>6</v>
          </cell>
        </row>
        <row r="1250">
          <cell r="A1250" t="str">
            <v>BS79522000</v>
          </cell>
          <cell r="B1250" t="str">
            <v>TradAssetsNotHldUnderMerchBnkAut</v>
          </cell>
          <cell r="C1250">
            <v>120</v>
          </cell>
          <cell r="D1250" t="str">
            <v>Memos</v>
          </cell>
          <cell r="E1250" t="str">
            <v>BS</v>
          </cell>
          <cell r="F1250">
            <v>6</v>
          </cell>
        </row>
        <row r="1251">
          <cell r="A1251" t="str">
            <v>BS79530500</v>
          </cell>
          <cell r="B1251" t="str">
            <v>Securities Lent</v>
          </cell>
          <cell r="C1251">
            <v>120</v>
          </cell>
          <cell r="D1251" t="str">
            <v>Memos</v>
          </cell>
          <cell r="E1251" t="str">
            <v>BS</v>
          </cell>
          <cell r="F1251">
            <v>6</v>
          </cell>
        </row>
        <row r="1252">
          <cell r="A1252" t="str">
            <v>BS79530900</v>
          </cell>
          <cell r="B1252" t="str">
            <v>OtherCommitmentsAndContingencies</v>
          </cell>
          <cell r="C1252">
            <v>120</v>
          </cell>
          <cell r="D1252" t="str">
            <v>Memos</v>
          </cell>
          <cell r="E1252" t="str">
            <v>BS</v>
          </cell>
          <cell r="F1252">
            <v>6</v>
          </cell>
        </row>
        <row r="1253">
          <cell r="A1253" t="str">
            <v>BS79531000</v>
          </cell>
          <cell r="B1253" t="str">
            <v>EligSTLiqFacSponBkBnkAffOrBkHdCo</v>
          </cell>
          <cell r="C1253">
            <v>120</v>
          </cell>
          <cell r="D1253" t="str">
            <v>Memos</v>
          </cell>
          <cell r="E1253" t="str">
            <v>BS</v>
          </cell>
          <cell r="F1253">
            <v>6</v>
          </cell>
        </row>
        <row r="1254">
          <cell r="A1254" t="str">
            <v>BS79532000</v>
          </cell>
          <cell r="B1254" t="str">
            <v>EligShTerLiquFacSponOthUnrelatInst</v>
          </cell>
          <cell r="C1254">
            <v>120</v>
          </cell>
          <cell r="D1254" t="str">
            <v>Memos</v>
          </cell>
          <cell r="E1254" t="str">
            <v>BS</v>
          </cell>
          <cell r="F1254">
            <v>6</v>
          </cell>
        </row>
        <row r="1255">
          <cell r="A1255" t="str">
            <v>BS79532100</v>
          </cell>
          <cell r="B1255" t="str">
            <v>Commercial Letters of Credit</v>
          </cell>
          <cell r="C1255">
            <v>120</v>
          </cell>
          <cell r="D1255" t="str">
            <v>Memos</v>
          </cell>
          <cell r="E1255" t="str">
            <v>BS</v>
          </cell>
          <cell r="F1255">
            <v>6</v>
          </cell>
        </row>
        <row r="1256">
          <cell r="A1256" t="str">
            <v>BS79532200</v>
          </cell>
          <cell r="B1256" t="str">
            <v>FinancialStandbyLetterOfCredit</v>
          </cell>
          <cell r="C1256">
            <v>120</v>
          </cell>
          <cell r="D1256" t="str">
            <v>Memos</v>
          </cell>
          <cell r="E1256" t="str">
            <v>BS</v>
          </cell>
          <cell r="F1256">
            <v>6</v>
          </cell>
        </row>
        <row r="1257">
          <cell r="A1257" t="str">
            <v>BS79532300</v>
          </cell>
          <cell r="B1257" t="str">
            <v>PerformanceStandbyLetterOfCredit</v>
          </cell>
          <cell r="C1257">
            <v>120</v>
          </cell>
          <cell r="D1257" t="str">
            <v>Memos</v>
          </cell>
          <cell r="E1257" t="str">
            <v>BS</v>
          </cell>
          <cell r="F1257">
            <v>6</v>
          </cell>
        </row>
        <row r="1258">
          <cell r="A1258" t="str">
            <v>BS79533000</v>
          </cell>
          <cell r="B1258" t="str">
            <v>InelSTLiqFacSponBkAffiOrBnkHldCo</v>
          </cell>
          <cell r="C1258">
            <v>120</v>
          </cell>
          <cell r="D1258" t="str">
            <v>Memos</v>
          </cell>
          <cell r="E1258" t="str">
            <v>BS</v>
          </cell>
          <cell r="F1258">
            <v>6</v>
          </cell>
        </row>
        <row r="1259">
          <cell r="A1259" t="str">
            <v>BS79534000</v>
          </cell>
          <cell r="B1259" t="str">
            <v>IneligibleSTLiqFacSponsyOthUnrel</v>
          </cell>
          <cell r="C1259">
            <v>120</v>
          </cell>
          <cell r="D1259" t="str">
            <v>Memos</v>
          </cell>
          <cell r="E1259" t="str">
            <v>BS</v>
          </cell>
          <cell r="F1259">
            <v>6</v>
          </cell>
        </row>
        <row r="1260">
          <cell r="A1260" t="str">
            <v>BS79535000</v>
          </cell>
          <cell r="B1260" t="str">
            <v>Forward-Forward Deposits Placed</v>
          </cell>
          <cell r="C1260">
            <v>120</v>
          </cell>
          <cell r="D1260" t="str">
            <v>Memos</v>
          </cell>
          <cell r="E1260" t="str">
            <v>BS</v>
          </cell>
          <cell r="F1260">
            <v>6</v>
          </cell>
        </row>
        <row r="1261">
          <cell r="A1261" t="str">
            <v>BS79541000</v>
          </cell>
          <cell r="B1261" t="str">
            <v>1-4FamilyResidentialLoans</v>
          </cell>
          <cell r="C1261">
            <v>120</v>
          </cell>
          <cell r="D1261" t="str">
            <v>Memos</v>
          </cell>
          <cell r="E1261" t="str">
            <v>BS</v>
          </cell>
          <cell r="F1261">
            <v>6</v>
          </cell>
        </row>
        <row r="1262">
          <cell r="A1262" t="str">
            <v>BS79542000</v>
          </cell>
          <cell r="B1262" t="str">
            <v>Home Equity Lines</v>
          </cell>
          <cell r="C1262">
            <v>120</v>
          </cell>
          <cell r="D1262" t="str">
            <v>Memos</v>
          </cell>
          <cell r="E1262" t="str">
            <v>BS</v>
          </cell>
          <cell r="F1262">
            <v>6</v>
          </cell>
        </row>
        <row r="1263">
          <cell r="A1263" t="str">
            <v>BS79543000</v>
          </cell>
          <cell r="B1263" t="str">
            <v>Credit Card Receivables</v>
          </cell>
          <cell r="C1263">
            <v>120</v>
          </cell>
          <cell r="D1263" t="str">
            <v>Memos</v>
          </cell>
          <cell r="E1263" t="str">
            <v>BS</v>
          </cell>
          <cell r="F1263">
            <v>6</v>
          </cell>
        </row>
        <row r="1264">
          <cell r="A1264" t="str">
            <v>BS79544000</v>
          </cell>
          <cell r="B1264" t="str">
            <v>Auto Loans</v>
          </cell>
          <cell r="C1264">
            <v>120</v>
          </cell>
          <cell r="D1264" t="str">
            <v>Memos</v>
          </cell>
          <cell r="E1264" t="str">
            <v>BS</v>
          </cell>
          <cell r="F1264">
            <v>6</v>
          </cell>
        </row>
        <row r="1265">
          <cell r="A1265" t="str">
            <v>BS79545000</v>
          </cell>
          <cell r="B1265" t="str">
            <v>Other Consumer Loans</v>
          </cell>
          <cell r="C1265">
            <v>120</v>
          </cell>
          <cell r="D1265" t="str">
            <v>Memos</v>
          </cell>
          <cell r="E1265" t="str">
            <v>BS</v>
          </cell>
          <cell r="F1265">
            <v>6</v>
          </cell>
        </row>
        <row r="1266">
          <cell r="A1266" t="str">
            <v>BS79546000</v>
          </cell>
          <cell r="B1266" t="str">
            <v>Commercial and Industrial Loans</v>
          </cell>
          <cell r="C1266">
            <v>120</v>
          </cell>
          <cell r="D1266" t="str">
            <v>Memos</v>
          </cell>
          <cell r="E1266" t="str">
            <v>BS</v>
          </cell>
          <cell r="F1266">
            <v>6</v>
          </cell>
        </row>
        <row r="1267">
          <cell r="A1267" t="str">
            <v>BS79547000</v>
          </cell>
          <cell r="B1267" t="str">
            <v>All other Loans and Leases</v>
          </cell>
          <cell r="C1267">
            <v>120</v>
          </cell>
          <cell r="D1267" t="str">
            <v>Memos</v>
          </cell>
          <cell r="E1267" t="str">
            <v>BS</v>
          </cell>
          <cell r="F1267">
            <v>6</v>
          </cell>
        </row>
        <row r="1268">
          <cell r="A1268" t="str">
            <v>BS79580100</v>
          </cell>
          <cell r="B1268" t="str">
            <v>CmmtToMakeRELnsSecBy1-4FamResPro</v>
          </cell>
          <cell r="C1268">
            <v>120</v>
          </cell>
          <cell r="D1268" t="str">
            <v>Memos</v>
          </cell>
          <cell r="E1268" t="str">
            <v>BS</v>
          </cell>
          <cell r="F1268">
            <v>6</v>
          </cell>
        </row>
        <row r="1269">
          <cell r="A1269" t="str">
            <v>BS79580200</v>
          </cell>
          <cell r="B1269" t="str">
            <v>CmmtExtCrRevOpEndLiOfCrSec1-4Fam</v>
          </cell>
          <cell r="C1269">
            <v>120</v>
          </cell>
          <cell r="D1269" t="str">
            <v>Memos</v>
          </cell>
          <cell r="E1269" t="str">
            <v>BS</v>
          </cell>
          <cell r="F1269">
            <v>6</v>
          </cell>
        </row>
        <row r="1270">
          <cell r="A1270" t="str">
            <v>BS79580300</v>
          </cell>
          <cell r="B1270" t="str">
            <v>CmmtToExCrForCrCardLineUnusePort</v>
          </cell>
          <cell r="C1270">
            <v>120</v>
          </cell>
          <cell r="D1270" t="str">
            <v>Memos</v>
          </cell>
          <cell r="E1270" t="str">
            <v>BS</v>
          </cell>
          <cell r="F1270">
            <v>6</v>
          </cell>
        </row>
        <row r="1271">
          <cell r="A1271" t="str">
            <v>BS79580400</v>
          </cell>
          <cell r="B1271" t="str">
            <v>CmmtExtCrComREConst&amp;LanDevSecRE</v>
          </cell>
          <cell r="C1271">
            <v>120</v>
          </cell>
          <cell r="D1271" t="str">
            <v>Memos</v>
          </cell>
          <cell r="E1271" t="str">
            <v>BS</v>
          </cell>
          <cell r="F1271">
            <v>6</v>
          </cell>
        </row>
        <row r="1272">
          <cell r="A1272" t="str">
            <v>BS79580500</v>
          </cell>
          <cell r="B1272" t="str">
            <v>CmmtToExCrtForComREConstLdDevUns</v>
          </cell>
          <cell r="C1272">
            <v>120</v>
          </cell>
          <cell r="D1272" t="str">
            <v>Memos</v>
          </cell>
          <cell r="E1272" t="str">
            <v>BS</v>
          </cell>
          <cell r="F1272">
            <v>6</v>
          </cell>
        </row>
        <row r="1273">
          <cell r="A1273" t="str">
            <v>BS79580600</v>
          </cell>
          <cell r="B1273" t="str">
            <v>CmmtForSecUnderwritNIFsAndRUFs.</v>
          </cell>
          <cell r="C1273">
            <v>120</v>
          </cell>
          <cell r="D1273" t="str">
            <v>Memos</v>
          </cell>
          <cell r="E1273" t="str">
            <v>BS</v>
          </cell>
          <cell r="F1273">
            <v>6</v>
          </cell>
        </row>
        <row r="1274">
          <cell r="A1274" t="str">
            <v>BS79580700</v>
          </cell>
          <cell r="B1274" t="str">
            <v>CmmtForSecuritiesUnderwritingOth</v>
          </cell>
          <cell r="C1274">
            <v>120</v>
          </cell>
          <cell r="D1274" t="str">
            <v>Memos</v>
          </cell>
          <cell r="E1274" t="str">
            <v>BS</v>
          </cell>
          <cell r="F1274">
            <v>6</v>
          </cell>
        </row>
        <row r="1275">
          <cell r="A1275" t="str">
            <v>BS79580800</v>
          </cell>
          <cell r="B1275" t="str">
            <v>Underwriting Commitments</v>
          </cell>
          <cell r="C1275">
            <v>120</v>
          </cell>
          <cell r="D1275" t="str">
            <v>Memos</v>
          </cell>
          <cell r="E1275" t="str">
            <v>BS</v>
          </cell>
          <cell r="F1275">
            <v>6</v>
          </cell>
        </row>
        <row r="1276">
          <cell r="A1276" t="str">
            <v>BS79582000</v>
          </cell>
          <cell r="B1276" t="str">
            <v>AllOthCommitmentsToExtendCredit</v>
          </cell>
          <cell r="C1276">
            <v>120</v>
          </cell>
          <cell r="D1276" t="str">
            <v>Memos</v>
          </cell>
          <cell r="E1276" t="str">
            <v>BS</v>
          </cell>
          <cell r="F1276">
            <v>6</v>
          </cell>
        </row>
        <row r="1277">
          <cell r="A1277" t="str">
            <v>BS79582100</v>
          </cell>
          <cell r="B1277" t="str">
            <v>EquCommitToInvPubTradedCompanies</v>
          </cell>
          <cell r="C1277">
            <v>120</v>
          </cell>
          <cell r="D1277" t="str">
            <v>Memos</v>
          </cell>
          <cell r="E1277" t="str">
            <v>BS</v>
          </cell>
          <cell r="F1277">
            <v>6</v>
          </cell>
        </row>
        <row r="1278">
          <cell r="A1278" t="str">
            <v>BS79582200</v>
          </cell>
          <cell r="B1278" t="str">
            <v>EquCommitToInvNonPubTradedCompan</v>
          </cell>
          <cell r="C1278">
            <v>120</v>
          </cell>
          <cell r="D1278" t="str">
            <v>Memos</v>
          </cell>
          <cell r="E1278" t="str">
            <v>BS</v>
          </cell>
          <cell r="F1278">
            <v>6</v>
          </cell>
        </row>
        <row r="1279">
          <cell r="A1279" t="str">
            <v>BS79587200</v>
          </cell>
          <cell r="B1279" t="str">
            <v>CrDerivWrittenOutOfTheBnkingBook</v>
          </cell>
          <cell r="C1279">
            <v>120</v>
          </cell>
          <cell r="D1279" t="str">
            <v>Memos</v>
          </cell>
          <cell r="E1279" t="str">
            <v>BS</v>
          </cell>
          <cell r="F1279">
            <v>6</v>
          </cell>
        </row>
        <row r="1280">
          <cell r="A1280" t="str">
            <v>BS79587500</v>
          </cell>
          <cell r="B1280" t="str">
            <v>Securities Borrowed</v>
          </cell>
          <cell r="C1280">
            <v>120</v>
          </cell>
          <cell r="D1280" t="str">
            <v>Memos</v>
          </cell>
          <cell r="E1280" t="str">
            <v>BS</v>
          </cell>
          <cell r="F1280">
            <v>6</v>
          </cell>
        </row>
        <row r="1281">
          <cell r="A1281" t="str">
            <v>BS79640000</v>
          </cell>
          <cell r="B1281" t="str">
            <v>FIN39AdjustmentEmergingMarketsDR</v>
          </cell>
          <cell r="C1281">
            <v>120</v>
          </cell>
          <cell r="D1281" t="str">
            <v>Memos</v>
          </cell>
          <cell r="E1281" t="str">
            <v>BS</v>
          </cell>
          <cell r="F1281">
            <v>6</v>
          </cell>
        </row>
        <row r="1282">
          <cell r="A1282" t="str">
            <v>BS79650000</v>
          </cell>
          <cell r="B1282" t="str">
            <v>Fin 39 Adj IR Dr Third Part</v>
          </cell>
          <cell r="C1282">
            <v>120</v>
          </cell>
          <cell r="D1282" t="str">
            <v>Memos</v>
          </cell>
          <cell r="E1282" t="str">
            <v>BS</v>
          </cell>
          <cell r="F1282">
            <v>6</v>
          </cell>
        </row>
        <row r="1283">
          <cell r="A1283" t="str">
            <v>BS79660000</v>
          </cell>
          <cell r="B1283" t="str">
            <v>Fin 39 Adj FX Dr Third Part</v>
          </cell>
          <cell r="C1283">
            <v>120</v>
          </cell>
          <cell r="D1283" t="str">
            <v>Memos</v>
          </cell>
          <cell r="E1283" t="str">
            <v>BS</v>
          </cell>
          <cell r="F1283">
            <v>6</v>
          </cell>
        </row>
        <row r="1284">
          <cell r="A1284" t="str">
            <v>BS79670000</v>
          </cell>
          <cell r="B1284" t="str">
            <v>Fin 39 Adj Cm Dr Third Part</v>
          </cell>
          <cell r="C1284">
            <v>120</v>
          </cell>
          <cell r="D1284" t="str">
            <v>Memos</v>
          </cell>
          <cell r="E1284" t="str">
            <v>BS</v>
          </cell>
          <cell r="F1284">
            <v>6</v>
          </cell>
        </row>
        <row r="1285">
          <cell r="A1285" t="str">
            <v>BS79680000</v>
          </cell>
          <cell r="B1285" t="str">
            <v>Fin 39 Adj Eq Dr Third Part</v>
          </cell>
          <cell r="C1285">
            <v>120</v>
          </cell>
          <cell r="D1285" t="str">
            <v>Memos</v>
          </cell>
          <cell r="E1285" t="str">
            <v>BS</v>
          </cell>
          <cell r="F1285">
            <v>6</v>
          </cell>
        </row>
        <row r="1286">
          <cell r="A1286" t="str">
            <v>BS79690000</v>
          </cell>
          <cell r="B1286" t="str">
            <v>Fin 39 Adj Cd Dr Third Part</v>
          </cell>
          <cell r="C1286">
            <v>120</v>
          </cell>
          <cell r="D1286" t="str">
            <v>Memos</v>
          </cell>
          <cell r="E1286" t="str">
            <v>BS</v>
          </cell>
          <cell r="F1286">
            <v>6</v>
          </cell>
        </row>
        <row r="1287">
          <cell r="A1287" t="str">
            <v>BS79700000</v>
          </cell>
          <cell r="B1287" t="str">
            <v>Netting Cash Margin- End User</v>
          </cell>
          <cell r="C1287">
            <v>120</v>
          </cell>
          <cell r="D1287" t="str">
            <v>Memos</v>
          </cell>
          <cell r="E1287" t="str">
            <v>BS</v>
          </cell>
          <cell r="F1287">
            <v>6</v>
          </cell>
        </row>
        <row r="1288">
          <cell r="A1288" t="str">
            <v>BS79710000</v>
          </cell>
          <cell r="B1288" t="str">
            <v>Netting Cash Margin- Trading</v>
          </cell>
          <cell r="C1288">
            <v>120</v>
          </cell>
          <cell r="D1288" t="str">
            <v>Memos</v>
          </cell>
          <cell r="E1288" t="str">
            <v>BS</v>
          </cell>
          <cell r="F1288">
            <v>6</v>
          </cell>
        </row>
        <row r="1289">
          <cell r="A1289" t="str">
            <v>BS79755500</v>
          </cell>
          <cell r="B1289" t="str">
            <v>CBC Intracompany NIB Deposits</v>
          </cell>
          <cell r="C1289">
            <v>120</v>
          </cell>
          <cell r="D1289" t="str">
            <v>Memos</v>
          </cell>
          <cell r="E1289" t="str">
            <v>BS</v>
          </cell>
          <cell r="F1289">
            <v>6</v>
          </cell>
        </row>
        <row r="1290">
          <cell r="A1290" t="str">
            <v>BS79756000</v>
          </cell>
          <cell r="B1290" t="str">
            <v>CBC Intraco Int Bear Dep Liabs</v>
          </cell>
          <cell r="C1290">
            <v>120</v>
          </cell>
          <cell r="D1290" t="str">
            <v>Memos</v>
          </cell>
          <cell r="E1290" t="str">
            <v>BS</v>
          </cell>
          <cell r="F1290">
            <v>6</v>
          </cell>
        </row>
        <row r="1291">
          <cell r="A1291" t="str">
            <v>BS79756100</v>
          </cell>
          <cell r="B1291" t="str">
            <v>CBC Intrabranch Deposit Liabs</v>
          </cell>
          <cell r="C1291">
            <v>120</v>
          </cell>
          <cell r="D1291" t="str">
            <v>Memos</v>
          </cell>
          <cell r="E1291" t="str">
            <v>BS</v>
          </cell>
          <cell r="F1291">
            <v>6</v>
          </cell>
        </row>
        <row r="1292">
          <cell r="A1292" t="str">
            <v>BS79756200</v>
          </cell>
          <cell r="B1292" t="str">
            <v>Average CBC Intrabch Dep Liabs</v>
          </cell>
          <cell r="C1292">
            <v>120</v>
          </cell>
          <cell r="D1292" t="str">
            <v>Memos</v>
          </cell>
          <cell r="E1292" t="str">
            <v>BS</v>
          </cell>
          <cell r="F1292">
            <v>6</v>
          </cell>
        </row>
        <row r="1293">
          <cell r="A1293" t="str">
            <v>BS79756500</v>
          </cell>
          <cell r="B1293" t="str">
            <v>CBC Interco Advances (Liabs)</v>
          </cell>
          <cell r="C1293">
            <v>120</v>
          </cell>
          <cell r="D1293" t="str">
            <v>Memos</v>
          </cell>
          <cell r="E1293" t="str">
            <v>BS</v>
          </cell>
          <cell r="F1293">
            <v>6</v>
          </cell>
        </row>
        <row r="1294">
          <cell r="A1294" t="str">
            <v>BS79756600</v>
          </cell>
          <cell r="B1294" t="str">
            <v>CBC Intrabch Advance Liabilities</v>
          </cell>
          <cell r="C1294">
            <v>120</v>
          </cell>
          <cell r="D1294" t="str">
            <v>Memos</v>
          </cell>
          <cell r="E1294" t="str">
            <v>BS</v>
          </cell>
          <cell r="F1294">
            <v>6</v>
          </cell>
        </row>
        <row r="1295">
          <cell r="A1295" t="str">
            <v>BS79760000</v>
          </cell>
          <cell r="B1295" t="str">
            <v>Undivided Profits Contrib Subs</v>
          </cell>
          <cell r="C1295">
            <v>120</v>
          </cell>
          <cell r="D1295" t="str">
            <v>Memos</v>
          </cell>
          <cell r="E1295" t="str">
            <v>BS</v>
          </cell>
          <cell r="F1295">
            <v>6</v>
          </cell>
        </row>
        <row r="1296">
          <cell r="A1296" t="str">
            <v>BS79800000</v>
          </cell>
          <cell r="B1296" t="str">
            <v>Reval Gains Hedge Sngl Ccy Swps</v>
          </cell>
          <cell r="C1296">
            <v>120</v>
          </cell>
          <cell r="D1296" t="str">
            <v>Memos</v>
          </cell>
          <cell r="E1296" t="str">
            <v>BS</v>
          </cell>
          <cell r="F1296">
            <v>6</v>
          </cell>
        </row>
        <row r="1297">
          <cell r="A1297" t="str">
            <v>BS79810000</v>
          </cell>
          <cell r="B1297" t="str">
            <v>Reval Losses Hedge Sngl Ccy Swps</v>
          </cell>
          <cell r="C1297">
            <v>120</v>
          </cell>
          <cell r="D1297" t="str">
            <v>Memos</v>
          </cell>
          <cell r="E1297" t="str">
            <v>BS</v>
          </cell>
          <cell r="F1297">
            <v>6</v>
          </cell>
        </row>
        <row r="1298">
          <cell r="A1298" t="str">
            <v>BS79820000</v>
          </cell>
          <cell r="B1298" t="str">
            <v>Reval Gains Hedged IR Fwd Agr</v>
          </cell>
          <cell r="C1298">
            <v>120</v>
          </cell>
          <cell r="D1298" t="str">
            <v>Memos</v>
          </cell>
          <cell r="E1298" t="str">
            <v>BS</v>
          </cell>
          <cell r="F1298">
            <v>6</v>
          </cell>
        </row>
        <row r="1299">
          <cell r="A1299" t="str">
            <v>BS79830000</v>
          </cell>
          <cell r="B1299" t="str">
            <v>Reval Losses Hedged IR Fwd Agr</v>
          </cell>
          <cell r="C1299">
            <v>120</v>
          </cell>
          <cell r="D1299" t="str">
            <v>Memos</v>
          </cell>
          <cell r="E1299" t="str">
            <v>BS</v>
          </cell>
          <cell r="F1299">
            <v>6</v>
          </cell>
        </row>
        <row r="1300">
          <cell r="A1300" t="str">
            <v>BS79860000</v>
          </cell>
          <cell r="B1300" t="str">
            <v>Net Adj F105 Gain/Loss</v>
          </cell>
          <cell r="C1300">
            <v>120</v>
          </cell>
          <cell r="D1300" t="str">
            <v>Memos</v>
          </cell>
          <cell r="E1300" t="str">
            <v>BS</v>
          </cell>
          <cell r="F1300">
            <v>6</v>
          </cell>
        </row>
        <row r="1301">
          <cell r="A1301" t="str">
            <v>BS79901500</v>
          </cell>
          <cell r="B1301" t="str">
            <v>Matured Time Under $100,000</v>
          </cell>
          <cell r="C1301">
            <v>120</v>
          </cell>
          <cell r="D1301" t="str">
            <v>Memos</v>
          </cell>
          <cell r="E1301" t="str">
            <v>BS</v>
          </cell>
          <cell r="F1301">
            <v>6</v>
          </cell>
        </row>
        <row r="1302">
          <cell r="A1302" t="str">
            <v>BS79903500</v>
          </cell>
          <cell r="B1302" t="str">
            <v>Accrued Int Deps in Dom Off 3Pty</v>
          </cell>
          <cell r="C1302">
            <v>120</v>
          </cell>
          <cell r="D1302" t="str">
            <v>Memos</v>
          </cell>
          <cell r="E1302" t="str">
            <v>BS</v>
          </cell>
          <cell r="F1302">
            <v>6</v>
          </cell>
        </row>
        <row r="1303">
          <cell r="A1303" t="str">
            <v>BS79903600</v>
          </cell>
          <cell r="B1303" t="str">
            <v>AccrIntDeps in DomOffs,DomSubs</v>
          </cell>
          <cell r="C1303">
            <v>120</v>
          </cell>
          <cell r="D1303" t="str">
            <v>Memos</v>
          </cell>
          <cell r="E1303" t="str">
            <v>BS</v>
          </cell>
          <cell r="F1303">
            <v>6</v>
          </cell>
        </row>
        <row r="1304">
          <cell r="A1304" t="str">
            <v>BS79905600</v>
          </cell>
          <cell r="B1304" t="str">
            <v>Recip-Corresp Banks</v>
          </cell>
          <cell r="C1304">
            <v>120</v>
          </cell>
          <cell r="D1304" t="str">
            <v>Memos</v>
          </cell>
          <cell r="E1304" t="str">
            <v>BS</v>
          </cell>
          <cell r="F1304">
            <v>6</v>
          </cell>
        </row>
        <row r="1305">
          <cell r="A1305" t="str">
            <v>BS79906400</v>
          </cell>
          <cell r="B1305" t="str">
            <v>Matured Time $100M &amp; Over-Other</v>
          </cell>
          <cell r="C1305">
            <v>120</v>
          </cell>
          <cell r="D1305" t="str">
            <v>Memos</v>
          </cell>
          <cell r="E1305" t="str">
            <v>BS</v>
          </cell>
          <cell r="F1305">
            <v>6</v>
          </cell>
        </row>
        <row r="1306">
          <cell r="A1306" t="str">
            <v>BS79906500</v>
          </cell>
          <cell r="B1306" t="str">
            <v>Mat Time Negot CDs $100M &amp; Over</v>
          </cell>
          <cell r="C1306">
            <v>120</v>
          </cell>
          <cell r="D1306" t="str">
            <v>Memos</v>
          </cell>
          <cell r="E1306" t="str">
            <v>BS</v>
          </cell>
          <cell r="F1306">
            <v>6</v>
          </cell>
        </row>
        <row r="1307">
          <cell r="A1307" t="str">
            <v>BS79910000</v>
          </cell>
          <cell r="B1307" t="str">
            <v>Cum Transl Adj Capital Stock</v>
          </cell>
          <cell r="C1307">
            <v>120</v>
          </cell>
          <cell r="D1307" t="str">
            <v>Memos</v>
          </cell>
          <cell r="E1307" t="str">
            <v>BS</v>
          </cell>
          <cell r="F1307">
            <v>6</v>
          </cell>
        </row>
        <row r="1308">
          <cell r="A1308" t="str">
            <v>BS79911200</v>
          </cell>
          <cell r="B1308" t="str">
            <v>Cum Transl Adj Surplus</v>
          </cell>
          <cell r="C1308">
            <v>120</v>
          </cell>
          <cell r="D1308" t="str">
            <v>Memos</v>
          </cell>
          <cell r="E1308" t="str">
            <v>BS</v>
          </cell>
          <cell r="F1308">
            <v>6</v>
          </cell>
        </row>
        <row r="1309">
          <cell r="A1309" t="str">
            <v>BS79911400</v>
          </cell>
          <cell r="B1309" t="str">
            <v>Cum Transl Adj Other Cap A/Cs</v>
          </cell>
          <cell r="C1309">
            <v>120</v>
          </cell>
          <cell r="D1309" t="str">
            <v>Memos</v>
          </cell>
          <cell r="E1309" t="str">
            <v>BS</v>
          </cell>
          <cell r="F1309">
            <v>6</v>
          </cell>
        </row>
        <row r="1310">
          <cell r="A1310" t="str">
            <v>BS79911600</v>
          </cell>
          <cell r="B1310" t="str">
            <v>Cum Transl Adj FAS115 Adj</v>
          </cell>
          <cell r="C1310">
            <v>120</v>
          </cell>
          <cell r="D1310" t="str">
            <v>Memos</v>
          </cell>
          <cell r="E1310" t="str">
            <v>BS</v>
          </cell>
          <cell r="F1310">
            <v>6</v>
          </cell>
        </row>
        <row r="1311">
          <cell r="A1311" t="str">
            <v>BS79920000</v>
          </cell>
          <cell r="B1311" t="str">
            <v>Cum Transl Adj Capital Stock</v>
          </cell>
          <cell r="C1311">
            <v>120</v>
          </cell>
          <cell r="D1311" t="str">
            <v>Memos</v>
          </cell>
          <cell r="E1311" t="str">
            <v>BS</v>
          </cell>
          <cell r="F1311">
            <v>6</v>
          </cell>
        </row>
        <row r="1312">
          <cell r="A1312" t="str">
            <v>BS79921200</v>
          </cell>
          <cell r="B1312" t="str">
            <v>Cum Transl Adj Surplus</v>
          </cell>
          <cell r="C1312">
            <v>120</v>
          </cell>
          <cell r="D1312" t="str">
            <v>Memos</v>
          </cell>
          <cell r="E1312" t="str">
            <v>BS</v>
          </cell>
          <cell r="F1312">
            <v>6</v>
          </cell>
        </row>
        <row r="1313">
          <cell r="A1313" t="str">
            <v>BS79921400</v>
          </cell>
          <cell r="B1313" t="str">
            <v>Cum Transl Adj Other Cap A/Cs</v>
          </cell>
          <cell r="C1313">
            <v>120</v>
          </cell>
          <cell r="D1313" t="str">
            <v>Memos</v>
          </cell>
          <cell r="E1313" t="str">
            <v>BS</v>
          </cell>
          <cell r="F1313">
            <v>6</v>
          </cell>
        </row>
        <row r="1314">
          <cell r="A1314" t="str">
            <v>BS79921600</v>
          </cell>
          <cell r="B1314" t="str">
            <v>Cum Transl Adj FAS115 Adj</v>
          </cell>
          <cell r="C1314">
            <v>120</v>
          </cell>
          <cell r="D1314" t="str">
            <v>Memos</v>
          </cell>
          <cell r="E1314" t="str">
            <v>BS</v>
          </cell>
          <cell r="F1314">
            <v>6</v>
          </cell>
        </row>
        <row r="1315">
          <cell r="A1315" t="str">
            <v>BS79930000</v>
          </cell>
          <cell r="B1315" t="str">
            <v>Major Subs Tax Reserves,Current</v>
          </cell>
          <cell r="C1315">
            <v>120</v>
          </cell>
          <cell r="D1315" t="str">
            <v>Memos</v>
          </cell>
          <cell r="E1315" t="str">
            <v>BS</v>
          </cell>
          <cell r="F1315">
            <v>6</v>
          </cell>
        </row>
        <row r="1316">
          <cell r="A1316" t="str">
            <v>BS79930500</v>
          </cell>
          <cell r="B1316" t="str">
            <v>Major Subs Tax Reserves,Deferred</v>
          </cell>
          <cell r="C1316">
            <v>120</v>
          </cell>
          <cell r="D1316" t="str">
            <v>Memos</v>
          </cell>
          <cell r="E1316" t="str">
            <v>BS</v>
          </cell>
          <cell r="F1316">
            <v>6</v>
          </cell>
        </row>
        <row r="1317">
          <cell r="A1317" t="str">
            <v>BS79967600</v>
          </cell>
          <cell r="B1317" t="str">
            <v>Demand Notes Issued To US Trsy</v>
          </cell>
          <cell r="C1317">
            <v>120</v>
          </cell>
          <cell r="D1317" t="str">
            <v>Memos</v>
          </cell>
          <cell r="E1317" t="str">
            <v>BS</v>
          </cell>
          <cell r="F1317">
            <v>6</v>
          </cell>
        </row>
        <row r="1318">
          <cell r="A1318" t="str">
            <v>BS79970000</v>
          </cell>
          <cell r="B1318" t="str">
            <v>End of Per Risk-adjusted Assets</v>
          </cell>
          <cell r="C1318">
            <v>120</v>
          </cell>
          <cell r="D1318" t="str">
            <v>Memos</v>
          </cell>
          <cell r="E1318" t="str">
            <v>BS</v>
          </cell>
          <cell r="F1318">
            <v>6</v>
          </cell>
        </row>
        <row r="1319">
          <cell r="A1319" t="str">
            <v>BS79970100</v>
          </cell>
          <cell r="B1319" t="str">
            <v>LVCC RAAP - Derived</v>
          </cell>
          <cell r="C1319">
            <v>120</v>
          </cell>
          <cell r="D1319" t="str">
            <v>Memos</v>
          </cell>
          <cell r="E1319" t="str">
            <v>BS</v>
          </cell>
          <cell r="F1319">
            <v>6</v>
          </cell>
        </row>
        <row r="1320">
          <cell r="A1320" t="str">
            <v>BS79970200</v>
          </cell>
          <cell r="B1320" t="str">
            <v>LVCC RAAP - Field Input</v>
          </cell>
          <cell r="C1320">
            <v>120</v>
          </cell>
          <cell r="D1320" t="str">
            <v>Memos</v>
          </cell>
          <cell r="E1320" t="str">
            <v>BS</v>
          </cell>
          <cell r="F1320">
            <v>6</v>
          </cell>
        </row>
        <row r="1321">
          <cell r="A1321" t="str">
            <v>BS79970500</v>
          </cell>
          <cell r="B1321" t="str">
            <v>Reclass Of Inv In Maj Owned Subs</v>
          </cell>
          <cell r="C1321">
            <v>120</v>
          </cell>
          <cell r="D1321" t="str">
            <v>Memos</v>
          </cell>
          <cell r="E1321" t="str">
            <v>BS</v>
          </cell>
          <cell r="F1321">
            <v>6</v>
          </cell>
        </row>
        <row r="1322">
          <cell r="A1322" t="str">
            <v>BS79970600</v>
          </cell>
          <cell r="B1322" t="str">
            <v>Reclass Invmt In Majority Sub</v>
          </cell>
          <cell r="C1322">
            <v>120</v>
          </cell>
          <cell r="D1322" t="str">
            <v>Memos</v>
          </cell>
          <cell r="E1322" t="str">
            <v>BS</v>
          </cell>
          <cell r="F1322">
            <v>6</v>
          </cell>
        </row>
        <row r="1323">
          <cell r="A1323" t="str">
            <v>BS79971000</v>
          </cell>
          <cell r="B1323" t="str">
            <v>Indem of 3Pty Subcustodians 0%</v>
          </cell>
          <cell r="C1323">
            <v>120</v>
          </cell>
          <cell r="D1323" t="str">
            <v>Memos</v>
          </cell>
          <cell r="E1323" t="str">
            <v>BS</v>
          </cell>
          <cell r="F1323">
            <v>6</v>
          </cell>
        </row>
        <row r="1324">
          <cell r="A1324" t="str">
            <v>BS79971100</v>
          </cell>
          <cell r="B1324" t="str">
            <v>Indem of 3Pty Subcustodians 20%</v>
          </cell>
          <cell r="C1324">
            <v>120</v>
          </cell>
          <cell r="D1324" t="str">
            <v>Memos</v>
          </cell>
          <cell r="E1324" t="str">
            <v>BS</v>
          </cell>
          <cell r="F1324">
            <v>6</v>
          </cell>
        </row>
        <row r="1325">
          <cell r="A1325" t="str">
            <v>BS79971200</v>
          </cell>
          <cell r="B1325" t="str">
            <v>Indem of 3Pty Subcustodians 50%</v>
          </cell>
          <cell r="C1325">
            <v>120</v>
          </cell>
          <cell r="D1325" t="str">
            <v>Memos</v>
          </cell>
          <cell r="E1325" t="str">
            <v>BS</v>
          </cell>
          <cell r="F1325">
            <v>6</v>
          </cell>
        </row>
        <row r="1326">
          <cell r="A1326" t="str">
            <v>BS79971300</v>
          </cell>
          <cell r="B1326" t="str">
            <v>Indem of 3Pty Subcustodians 100%</v>
          </cell>
          <cell r="C1326">
            <v>120</v>
          </cell>
          <cell r="D1326" t="str">
            <v>Memos</v>
          </cell>
          <cell r="E1326" t="str">
            <v>BS</v>
          </cell>
          <cell r="F1326">
            <v>6</v>
          </cell>
        </row>
        <row r="1327">
          <cell r="A1327" t="str">
            <v>BS79975900</v>
          </cell>
          <cell r="B1327" t="str">
            <v>Fed Funds Recd Unalloc Debit Bal</v>
          </cell>
          <cell r="C1327">
            <v>120</v>
          </cell>
          <cell r="D1327" t="str">
            <v>Memos</v>
          </cell>
          <cell r="E1327" t="str">
            <v>BS</v>
          </cell>
          <cell r="F1327">
            <v>6</v>
          </cell>
        </row>
        <row r="1328">
          <cell r="A1328" t="str">
            <v>BS79980200</v>
          </cell>
          <cell r="B1328" t="str">
            <v>FAS96 Bal Accd Fgn Inc Tax Curr</v>
          </cell>
          <cell r="C1328">
            <v>120</v>
          </cell>
          <cell r="D1328" t="str">
            <v>Memos</v>
          </cell>
          <cell r="E1328" t="str">
            <v>BS</v>
          </cell>
          <cell r="F1328">
            <v>6</v>
          </cell>
        </row>
        <row r="1329">
          <cell r="A1329" t="str">
            <v>BS79980300</v>
          </cell>
          <cell r="B1329" t="str">
            <v>FAS96 Bal Accd Fgn Inc Tax Pyr</v>
          </cell>
          <cell r="C1329">
            <v>120</v>
          </cell>
          <cell r="D1329" t="str">
            <v>Memos</v>
          </cell>
          <cell r="E1329" t="str">
            <v>BS</v>
          </cell>
          <cell r="F1329">
            <v>6</v>
          </cell>
        </row>
        <row r="1330">
          <cell r="A1330" t="str">
            <v>BS79980400</v>
          </cell>
          <cell r="B1330" t="str">
            <v>FAS96 Bal Accd Fgn Inc Tax Def</v>
          </cell>
          <cell r="C1330">
            <v>120</v>
          </cell>
          <cell r="D1330" t="str">
            <v>Memos</v>
          </cell>
          <cell r="E1330" t="str">
            <v>BS</v>
          </cell>
          <cell r="F1330">
            <v>6</v>
          </cell>
        </row>
        <row r="1331">
          <cell r="A1331" t="str">
            <v>BS79980500</v>
          </cell>
          <cell r="B1331" t="str">
            <v>FAS96 Bal Unrecog Tax Ben Fgn</v>
          </cell>
          <cell r="C1331">
            <v>120</v>
          </cell>
          <cell r="D1331" t="str">
            <v>Memos</v>
          </cell>
          <cell r="E1331" t="str">
            <v>BS</v>
          </cell>
          <cell r="F1331">
            <v>6</v>
          </cell>
        </row>
        <row r="1332">
          <cell r="A1332" t="str">
            <v>BS79980600</v>
          </cell>
          <cell r="B1332" t="str">
            <v>FAS109AccInctaxAcrForIncTax1991C</v>
          </cell>
          <cell r="C1332">
            <v>120</v>
          </cell>
          <cell r="D1332" t="str">
            <v>Memos</v>
          </cell>
          <cell r="E1332" t="str">
            <v>BS</v>
          </cell>
          <cell r="F1332">
            <v>6</v>
          </cell>
        </row>
        <row r="1333">
          <cell r="A1333" t="str">
            <v>BS79980700</v>
          </cell>
          <cell r="B1333" t="str">
            <v>FAS109AccInctaxAcrForIncTax991PY</v>
          </cell>
          <cell r="C1333">
            <v>120</v>
          </cell>
          <cell r="D1333" t="str">
            <v>Memos</v>
          </cell>
          <cell r="E1333" t="str">
            <v>BS</v>
          </cell>
          <cell r="F1333">
            <v>6</v>
          </cell>
        </row>
        <row r="1334">
          <cell r="A1334" t="str">
            <v>BS79980800</v>
          </cell>
          <cell r="B1334" t="str">
            <v>FAS 109 1991 Tax Deferred</v>
          </cell>
          <cell r="C1334">
            <v>120</v>
          </cell>
          <cell r="D1334" t="str">
            <v>Memos</v>
          </cell>
          <cell r="E1334" t="str">
            <v>BS</v>
          </cell>
          <cell r="F1334">
            <v>6</v>
          </cell>
        </row>
        <row r="1335">
          <cell r="A1335" t="str">
            <v>BS79980900</v>
          </cell>
          <cell r="B1335" t="str">
            <v>FAS 109 Valuation Allowance A/C</v>
          </cell>
          <cell r="C1335">
            <v>120</v>
          </cell>
          <cell r="D1335" t="str">
            <v>Memos</v>
          </cell>
          <cell r="E1335" t="str">
            <v>BS</v>
          </cell>
          <cell r="F1335">
            <v>6</v>
          </cell>
        </row>
        <row r="1336">
          <cell r="A1336" t="str">
            <v>BS79982000</v>
          </cell>
          <cell r="B1336" t="str">
            <v>Goodwill,Unalloc.Prem Denom US$</v>
          </cell>
          <cell r="C1336">
            <v>120</v>
          </cell>
          <cell r="D1336" t="str">
            <v>Memos</v>
          </cell>
          <cell r="E1336" t="str">
            <v>BS</v>
          </cell>
          <cell r="F1336">
            <v>6</v>
          </cell>
        </row>
        <row r="1337">
          <cell r="A1337" t="str">
            <v>BS79983000</v>
          </cell>
          <cell r="B1337" t="str">
            <v>Goodwill,UnallocPremDenomFgnCcy</v>
          </cell>
          <cell r="C1337">
            <v>120</v>
          </cell>
          <cell r="D1337" t="str">
            <v>Memos</v>
          </cell>
          <cell r="E1337" t="str">
            <v>BS</v>
          </cell>
          <cell r="F1337">
            <v>6</v>
          </cell>
        </row>
        <row r="1338">
          <cell r="A1338" t="str">
            <v>BS79984000</v>
          </cell>
          <cell r="B1338" t="str">
            <v>G'willIncludedG/LDisposDurThePer</v>
          </cell>
          <cell r="C1338">
            <v>120</v>
          </cell>
          <cell r="D1338" t="str">
            <v>Memos</v>
          </cell>
          <cell r="E1338" t="str">
            <v>BS</v>
          </cell>
          <cell r="F1338">
            <v>6</v>
          </cell>
        </row>
        <row r="1339">
          <cell r="A1339" t="str">
            <v>BS79984100</v>
          </cell>
          <cell r="B1339" t="str">
            <v>OthChgesInG'will(eg, FX impact)</v>
          </cell>
          <cell r="C1339">
            <v>120</v>
          </cell>
          <cell r="D1339" t="str">
            <v>Memos</v>
          </cell>
          <cell r="E1339" t="str">
            <v>BS</v>
          </cell>
          <cell r="F1339">
            <v>6</v>
          </cell>
        </row>
        <row r="1340">
          <cell r="A1340" t="str">
            <v>BS79984200</v>
          </cell>
          <cell r="B1340" t="str">
            <v>GoodwillAcquiredDuringThePeriod</v>
          </cell>
          <cell r="C1340">
            <v>120</v>
          </cell>
          <cell r="D1340" t="str">
            <v>Memos</v>
          </cell>
          <cell r="E1340" t="str">
            <v>BS</v>
          </cell>
          <cell r="F1340">
            <v>6</v>
          </cell>
        </row>
        <row r="1341">
          <cell r="A1341" t="str">
            <v>BS79985000</v>
          </cell>
          <cell r="B1341" t="str">
            <v>IndefLivedIntangAssetsAcqDurPer</v>
          </cell>
          <cell r="C1341">
            <v>120</v>
          </cell>
          <cell r="D1341" t="str">
            <v>Memos</v>
          </cell>
          <cell r="E1341" t="str">
            <v>BS</v>
          </cell>
          <cell r="F1341">
            <v>6</v>
          </cell>
        </row>
        <row r="1342">
          <cell r="A1342" t="str">
            <v>BS79985100</v>
          </cell>
          <cell r="B1342" t="str">
            <v>IndefLivedIntangAssetsDispDurPer</v>
          </cell>
          <cell r="C1342">
            <v>120</v>
          </cell>
          <cell r="D1342" t="str">
            <v>Memos</v>
          </cell>
          <cell r="E1342" t="str">
            <v>BS</v>
          </cell>
          <cell r="F1342">
            <v>6</v>
          </cell>
        </row>
        <row r="1343">
          <cell r="A1343" t="str">
            <v>BS79985200</v>
          </cell>
          <cell r="B1343" t="str">
            <v>OthChgesIndefLivedIntangAssets</v>
          </cell>
          <cell r="C1343">
            <v>120</v>
          </cell>
          <cell r="D1343" t="str">
            <v>Memos</v>
          </cell>
          <cell r="E1343" t="str">
            <v>BS</v>
          </cell>
          <cell r="F1343">
            <v>6</v>
          </cell>
        </row>
        <row r="1344">
          <cell r="A1344" t="str">
            <v>BS79986000</v>
          </cell>
          <cell r="B1344" t="str">
            <v>PresValFutProfitIntAssAcqDurPer</v>
          </cell>
          <cell r="C1344">
            <v>120</v>
          </cell>
          <cell r="D1344" t="str">
            <v>Memos</v>
          </cell>
          <cell r="E1344" t="str">
            <v>BS</v>
          </cell>
          <cell r="F1344">
            <v>6</v>
          </cell>
        </row>
        <row r="1345">
          <cell r="A1345" t="str">
            <v>BS79986100</v>
          </cell>
          <cell r="B1345" t="str">
            <v>PresValFutProfIntAssDispDurPer</v>
          </cell>
          <cell r="C1345">
            <v>120</v>
          </cell>
          <cell r="D1345" t="str">
            <v>Memos</v>
          </cell>
          <cell r="E1345" t="str">
            <v>BS</v>
          </cell>
          <cell r="F1345">
            <v>6</v>
          </cell>
        </row>
        <row r="1346">
          <cell r="A1346" t="str">
            <v>BS79986200</v>
          </cell>
          <cell r="B1346" t="str">
            <v>OtChgesPresentValueFutProfits</v>
          </cell>
          <cell r="C1346">
            <v>120</v>
          </cell>
          <cell r="D1346" t="str">
            <v>Memos</v>
          </cell>
          <cell r="E1346" t="str">
            <v>BS</v>
          </cell>
          <cell r="F1346">
            <v>6</v>
          </cell>
        </row>
        <row r="1347">
          <cell r="A1347" t="str">
            <v>BS79986300</v>
          </cell>
          <cell r="B1347" t="str">
            <v>AssResidVal- PVFPAcquDurPer</v>
          </cell>
          <cell r="C1347">
            <v>120</v>
          </cell>
          <cell r="D1347" t="str">
            <v>Memos</v>
          </cell>
          <cell r="E1347" t="str">
            <v>BS</v>
          </cell>
          <cell r="F1347">
            <v>6</v>
          </cell>
        </row>
        <row r="1348">
          <cell r="A1348" t="str">
            <v>BS79986400</v>
          </cell>
          <cell r="B1348" t="str">
            <v>GrossPresValFutProfitIntangAsset</v>
          </cell>
          <cell r="C1348">
            <v>120</v>
          </cell>
          <cell r="D1348" t="str">
            <v>Memos</v>
          </cell>
          <cell r="E1348" t="str">
            <v>BS</v>
          </cell>
          <cell r="F1348">
            <v>6</v>
          </cell>
        </row>
        <row r="1349">
          <cell r="A1349" t="str">
            <v>BS79986500</v>
          </cell>
          <cell r="B1349" t="str">
            <v>AccAmortPresentValueFutureProfit</v>
          </cell>
          <cell r="C1349">
            <v>120</v>
          </cell>
          <cell r="D1349" t="str">
            <v>Memos</v>
          </cell>
          <cell r="E1349" t="str">
            <v>BS</v>
          </cell>
          <cell r="F1349">
            <v>6</v>
          </cell>
        </row>
        <row r="1350">
          <cell r="A1350" t="str">
            <v>BS79988000</v>
          </cell>
          <cell r="B1350" t="str">
            <v>PurchCredCardRelationAcqDurPer</v>
          </cell>
          <cell r="C1350">
            <v>120</v>
          </cell>
          <cell r="D1350" t="str">
            <v>Memos</v>
          </cell>
          <cell r="E1350" t="str">
            <v>BS</v>
          </cell>
          <cell r="F1350">
            <v>6</v>
          </cell>
        </row>
        <row r="1351">
          <cell r="A1351" t="str">
            <v>BS79988100</v>
          </cell>
          <cell r="B1351" t="str">
            <v>PurchCredCardRelationDispDurPer</v>
          </cell>
          <cell r="C1351">
            <v>120</v>
          </cell>
          <cell r="D1351" t="str">
            <v>Memos</v>
          </cell>
          <cell r="E1351" t="str">
            <v>BS</v>
          </cell>
          <cell r="F1351">
            <v>6</v>
          </cell>
        </row>
        <row r="1352">
          <cell r="A1352" t="str">
            <v>BS79988200</v>
          </cell>
          <cell r="B1352" t="str">
            <v>OthChgesPurchCredCardRelationshp</v>
          </cell>
          <cell r="C1352">
            <v>120</v>
          </cell>
          <cell r="D1352" t="str">
            <v>Memos</v>
          </cell>
          <cell r="E1352" t="str">
            <v>BS</v>
          </cell>
          <cell r="F1352">
            <v>6</v>
          </cell>
        </row>
        <row r="1353">
          <cell r="A1353" t="str">
            <v>BS79988300</v>
          </cell>
          <cell r="B1353" t="str">
            <v>AssResValPurchCredCardRelatAcqu</v>
          </cell>
          <cell r="C1353">
            <v>120</v>
          </cell>
          <cell r="D1353" t="str">
            <v>Memos</v>
          </cell>
          <cell r="E1353" t="str">
            <v>BS</v>
          </cell>
          <cell r="F1353">
            <v>6</v>
          </cell>
        </row>
        <row r="1354">
          <cell r="A1354" t="str">
            <v>BS79988400</v>
          </cell>
          <cell r="B1354" t="str">
            <v>GrossPurchCredCrdRelat(BefAmort)</v>
          </cell>
          <cell r="C1354">
            <v>120</v>
          </cell>
          <cell r="D1354" t="str">
            <v>Memos</v>
          </cell>
          <cell r="E1354" t="str">
            <v>BS</v>
          </cell>
          <cell r="F1354">
            <v>6</v>
          </cell>
        </row>
        <row r="1355">
          <cell r="A1355" t="str">
            <v>BS79988500</v>
          </cell>
          <cell r="B1355" t="str">
            <v>AccAmortPurchCredCrdRelationship</v>
          </cell>
          <cell r="C1355">
            <v>120</v>
          </cell>
          <cell r="D1355" t="str">
            <v>Memos</v>
          </cell>
          <cell r="E1355" t="str">
            <v>BS</v>
          </cell>
          <cell r="F1355">
            <v>6</v>
          </cell>
        </row>
        <row r="1356">
          <cell r="A1356" t="str">
            <v>BS79989000</v>
          </cell>
          <cell r="B1356" t="str">
            <v>OthCustRelatIntangiAssetAcq</v>
          </cell>
          <cell r="C1356">
            <v>120</v>
          </cell>
          <cell r="D1356" t="str">
            <v>Memos</v>
          </cell>
          <cell r="E1356" t="str">
            <v>BS</v>
          </cell>
          <cell r="F1356">
            <v>6</v>
          </cell>
        </row>
        <row r="1357">
          <cell r="A1357" t="str">
            <v>BS79989100</v>
          </cell>
          <cell r="B1357" t="str">
            <v>OthCustRelatIntangiAssetDisp</v>
          </cell>
          <cell r="C1357">
            <v>120</v>
          </cell>
          <cell r="D1357" t="str">
            <v>Memos</v>
          </cell>
          <cell r="E1357" t="str">
            <v>BS</v>
          </cell>
          <cell r="F1357">
            <v>6</v>
          </cell>
        </row>
        <row r="1358">
          <cell r="A1358" t="str">
            <v>BS79989200</v>
          </cell>
          <cell r="B1358" t="str">
            <v>OthChgesOthCustRelatIntangAsset</v>
          </cell>
          <cell r="C1358">
            <v>120</v>
          </cell>
          <cell r="D1358" t="str">
            <v>Memos</v>
          </cell>
          <cell r="E1358" t="str">
            <v>BS</v>
          </cell>
          <cell r="F1358">
            <v>6</v>
          </cell>
        </row>
        <row r="1359">
          <cell r="A1359" t="str">
            <v>BS79989300</v>
          </cell>
          <cell r="B1359" t="str">
            <v>AssResValOthCustRelatAcquDurPer</v>
          </cell>
          <cell r="C1359">
            <v>120</v>
          </cell>
          <cell r="D1359" t="str">
            <v>Memos</v>
          </cell>
          <cell r="E1359" t="str">
            <v>BS</v>
          </cell>
          <cell r="F1359">
            <v>6</v>
          </cell>
        </row>
        <row r="1360">
          <cell r="A1360" t="str">
            <v>BS79989400</v>
          </cell>
          <cell r="B1360" t="str">
            <v>GrossOthCustRelatIntangibleAsset</v>
          </cell>
          <cell r="C1360">
            <v>120</v>
          </cell>
          <cell r="D1360" t="str">
            <v>Memos</v>
          </cell>
          <cell r="E1360" t="str">
            <v>BS</v>
          </cell>
          <cell r="F1360">
            <v>6</v>
          </cell>
        </row>
        <row r="1361">
          <cell r="A1361" t="str">
            <v>BS79989500</v>
          </cell>
          <cell r="B1361" t="str">
            <v>AccAmortCustRelatIntangibleAsset</v>
          </cell>
          <cell r="C1361">
            <v>120</v>
          </cell>
          <cell r="D1361" t="str">
            <v>Memos</v>
          </cell>
          <cell r="E1361" t="str">
            <v>BS</v>
          </cell>
          <cell r="F1361">
            <v>6</v>
          </cell>
        </row>
        <row r="1362">
          <cell r="A1362" t="str">
            <v>BS79990000</v>
          </cell>
          <cell r="B1362" t="str">
            <v>Total B-Memo</v>
          </cell>
          <cell r="C1362">
            <v>120</v>
          </cell>
          <cell r="D1362" t="str">
            <v>Memos</v>
          </cell>
          <cell r="E1362" t="str">
            <v>BS</v>
          </cell>
          <cell r="F1362">
            <v>6</v>
          </cell>
        </row>
        <row r="1363">
          <cell r="A1363" t="str">
            <v>BS79991000</v>
          </cell>
          <cell r="B1363" t="str">
            <v>CoreDepIntangAssetsAcquDurPer</v>
          </cell>
          <cell r="C1363">
            <v>120</v>
          </cell>
          <cell r="D1363" t="str">
            <v>Memos</v>
          </cell>
          <cell r="E1363" t="str">
            <v>BS</v>
          </cell>
          <cell r="F1363">
            <v>6</v>
          </cell>
        </row>
        <row r="1364">
          <cell r="A1364" t="str">
            <v>BS79991100</v>
          </cell>
          <cell r="B1364" t="str">
            <v>CoreDepIntangAssetsDispDurPer</v>
          </cell>
          <cell r="C1364">
            <v>120</v>
          </cell>
          <cell r="D1364" t="str">
            <v>Memos</v>
          </cell>
          <cell r="E1364" t="str">
            <v>BS</v>
          </cell>
          <cell r="F1364">
            <v>6</v>
          </cell>
        </row>
        <row r="1365">
          <cell r="A1365" t="str">
            <v>BS79991200</v>
          </cell>
          <cell r="B1365" t="str">
            <v>OthChgesCoreDepIntangAssets</v>
          </cell>
          <cell r="C1365">
            <v>120</v>
          </cell>
          <cell r="D1365" t="str">
            <v>Memos</v>
          </cell>
          <cell r="E1365" t="str">
            <v>BS</v>
          </cell>
          <cell r="F1365">
            <v>6</v>
          </cell>
        </row>
        <row r="1366">
          <cell r="A1366" t="str">
            <v>BS79991300</v>
          </cell>
          <cell r="B1366" t="str">
            <v>AssResidValueCoreDepIntAssetAcq</v>
          </cell>
          <cell r="C1366">
            <v>120</v>
          </cell>
          <cell r="D1366" t="str">
            <v>Memos</v>
          </cell>
          <cell r="E1366" t="str">
            <v>BS</v>
          </cell>
          <cell r="F1366">
            <v>6</v>
          </cell>
        </row>
        <row r="1367">
          <cell r="A1367" t="str">
            <v>BS79991400</v>
          </cell>
          <cell r="B1367" t="str">
            <v>GrossCoreDepositIntangibleAsset</v>
          </cell>
          <cell r="C1367">
            <v>120</v>
          </cell>
          <cell r="D1367" t="str">
            <v>Memos</v>
          </cell>
          <cell r="E1367" t="str">
            <v>BS</v>
          </cell>
          <cell r="F1367">
            <v>6</v>
          </cell>
        </row>
        <row r="1368">
          <cell r="A1368" t="str">
            <v>BS79991500</v>
          </cell>
          <cell r="B1368" t="str">
            <v>AccAmortofCoreDepositIntangibles</v>
          </cell>
          <cell r="C1368">
            <v>120</v>
          </cell>
          <cell r="D1368" t="str">
            <v>Memos</v>
          </cell>
          <cell r="E1368" t="str">
            <v>BS</v>
          </cell>
          <cell r="F1368">
            <v>6</v>
          </cell>
        </row>
        <row r="1369">
          <cell r="A1369" t="str">
            <v>BS79992000</v>
          </cell>
          <cell r="B1369" t="str">
            <v>OthIntangibleAssetsAcqDurPer</v>
          </cell>
          <cell r="C1369">
            <v>120</v>
          </cell>
          <cell r="D1369" t="str">
            <v>Memos</v>
          </cell>
          <cell r="E1369" t="str">
            <v>BS</v>
          </cell>
          <cell r="F1369">
            <v>6</v>
          </cell>
        </row>
        <row r="1370">
          <cell r="A1370" t="str">
            <v>BS79992100</v>
          </cell>
          <cell r="B1370" t="str">
            <v>OthIntangAssetsDisposedDurPer</v>
          </cell>
          <cell r="C1370">
            <v>120</v>
          </cell>
          <cell r="D1370" t="str">
            <v>Memos</v>
          </cell>
          <cell r="E1370" t="str">
            <v>BS</v>
          </cell>
          <cell r="F1370">
            <v>6</v>
          </cell>
        </row>
        <row r="1371">
          <cell r="A1371" t="str">
            <v>BS79992200</v>
          </cell>
          <cell r="B1371" t="str">
            <v>OthChgesOthIntangibleAssets</v>
          </cell>
          <cell r="C1371">
            <v>120</v>
          </cell>
          <cell r="D1371" t="str">
            <v>Memos</v>
          </cell>
          <cell r="E1371" t="str">
            <v>BS</v>
          </cell>
          <cell r="F1371">
            <v>6</v>
          </cell>
        </row>
        <row r="1372">
          <cell r="A1372" t="str">
            <v>BS79992300</v>
          </cell>
          <cell r="B1372" t="str">
            <v>AssResValOthIntanAssetAcquDurPer</v>
          </cell>
          <cell r="C1372">
            <v>120</v>
          </cell>
          <cell r="D1372" t="str">
            <v>Memos</v>
          </cell>
          <cell r="E1372" t="str">
            <v>BS</v>
          </cell>
          <cell r="F1372">
            <v>6</v>
          </cell>
        </row>
        <row r="1373">
          <cell r="A1373" t="str">
            <v>BS79992400</v>
          </cell>
          <cell r="B1373" t="str">
            <v>Gross Other Intangible Assets</v>
          </cell>
          <cell r="C1373">
            <v>120</v>
          </cell>
          <cell r="D1373" t="str">
            <v>Memos</v>
          </cell>
          <cell r="E1373" t="str">
            <v>BS</v>
          </cell>
          <cell r="F1373">
            <v>6</v>
          </cell>
        </row>
        <row r="1374">
          <cell r="A1374" t="str">
            <v>BS79992500</v>
          </cell>
          <cell r="B1374" t="str">
            <v>AccAmortOtherIntangibleAssets</v>
          </cell>
          <cell r="C1374">
            <v>120</v>
          </cell>
          <cell r="D1374" t="str">
            <v>Memos</v>
          </cell>
          <cell r="E1374" t="str">
            <v>BS</v>
          </cell>
          <cell r="F1374">
            <v>6</v>
          </cell>
        </row>
        <row r="1375">
          <cell r="A1375" t="str">
            <v>BS99000100</v>
          </cell>
          <cell r="B1375" t="str">
            <v>Foreign Withholding Tax Rate</v>
          </cell>
          <cell r="C1375">
            <v>120</v>
          </cell>
          <cell r="D1375" t="str">
            <v>Memos</v>
          </cell>
          <cell r="E1375" t="str">
            <v>BS</v>
          </cell>
          <cell r="F1375">
            <v>6</v>
          </cell>
        </row>
        <row r="1376">
          <cell r="A1376" t="str">
            <v>BS99000200</v>
          </cell>
          <cell r="B1376" t="str">
            <v>S&amp;L UI Tax Rate</v>
          </cell>
          <cell r="C1376">
            <v>120</v>
          </cell>
          <cell r="D1376" t="str">
            <v>Memos</v>
          </cell>
          <cell r="E1376" t="str">
            <v>BS</v>
          </cell>
          <cell r="F1376">
            <v>6</v>
          </cell>
        </row>
        <row r="1377">
          <cell r="A1377" t="str">
            <v>BS99000300</v>
          </cell>
          <cell r="B1377" t="str">
            <v>Fgn Def UI Tax - MRS</v>
          </cell>
          <cell r="C1377">
            <v>120</v>
          </cell>
          <cell r="D1377" t="str">
            <v>Memos</v>
          </cell>
          <cell r="E1377" t="str">
            <v>BS</v>
          </cell>
          <cell r="F1377">
            <v>6</v>
          </cell>
        </row>
        <row r="1378">
          <cell r="A1378" t="str">
            <v>BS99100000</v>
          </cell>
          <cell r="B1378" t="str">
            <v>Items in Transit</v>
          </cell>
          <cell r="C1378">
            <v>120</v>
          </cell>
          <cell r="D1378" t="str">
            <v>Memos</v>
          </cell>
          <cell r="E1378" t="str">
            <v>BS</v>
          </cell>
          <cell r="F1378">
            <v>6</v>
          </cell>
        </row>
        <row r="1379">
          <cell r="A1379" t="str">
            <v>BS99110000</v>
          </cell>
          <cell r="B1379" t="str">
            <v>End of Period FAS105 Gross-up</v>
          </cell>
          <cell r="C1379">
            <v>120</v>
          </cell>
          <cell r="D1379" t="str">
            <v>Memos</v>
          </cell>
          <cell r="E1379" t="str">
            <v>BS</v>
          </cell>
          <cell r="F1379">
            <v>6</v>
          </cell>
        </row>
        <row r="1380">
          <cell r="A1380" t="str">
            <v>BS99160000</v>
          </cell>
          <cell r="B1380" t="str">
            <v>FAS 105 Items in Transit</v>
          </cell>
          <cell r="C1380">
            <v>120</v>
          </cell>
          <cell r="D1380" t="str">
            <v>Memos</v>
          </cell>
          <cell r="E1380" t="str">
            <v>BS</v>
          </cell>
          <cell r="F1380">
            <v>6</v>
          </cell>
        </row>
        <row r="1381">
          <cell r="A1381" t="str">
            <v>BSMRL51680</v>
          </cell>
          <cell r="B1381" t="str">
            <v>EOP PRI MO CITIGRP GAAP EQUITY</v>
          </cell>
          <cell r="C1381">
            <v>120</v>
          </cell>
          <cell r="D1381" t="str">
            <v>Memos</v>
          </cell>
          <cell r="E1381" t="str">
            <v>BS</v>
          </cell>
          <cell r="F1381">
            <v>6</v>
          </cell>
        </row>
        <row r="1382">
          <cell r="A1382" t="str">
            <v>BSMRL51681</v>
          </cell>
          <cell r="B1382" t="str">
            <v>Legal Code 5 PRI MO CECM</v>
          </cell>
          <cell r="C1382">
            <v>120</v>
          </cell>
          <cell r="D1382" t="str">
            <v>Memos</v>
          </cell>
          <cell r="E1382" t="str">
            <v>BS</v>
          </cell>
          <cell r="F1382">
            <v>6</v>
          </cell>
        </row>
        <row r="1383">
          <cell r="A1383" t="str">
            <v>IS00101000</v>
          </cell>
          <cell r="B1383" t="str">
            <v>Interest on Loans - Fin Inst</v>
          </cell>
          <cell r="C1383">
            <v>10</v>
          </cell>
          <cell r="D1383" t="str">
            <v>Revenue</v>
          </cell>
          <cell r="E1383" t="str">
            <v>IS</v>
          </cell>
          <cell r="F1383">
            <v>1</v>
          </cell>
        </row>
        <row r="1384">
          <cell r="A1384" t="str">
            <v>IS00102000</v>
          </cell>
          <cell r="B1384" t="str">
            <v>Interest on SOP 03-3 Loans</v>
          </cell>
          <cell r="C1384">
            <v>10</v>
          </cell>
          <cell r="D1384" t="str">
            <v>Revenue</v>
          </cell>
          <cell r="E1384" t="str">
            <v>IS</v>
          </cell>
          <cell r="F1384">
            <v>1</v>
          </cell>
        </row>
        <row r="1385">
          <cell r="A1385" t="str">
            <v>IS00107000</v>
          </cell>
          <cell r="B1385" t="str">
            <v>Int On Lns-All Oth Lns</v>
          </cell>
          <cell r="C1385">
            <v>10</v>
          </cell>
          <cell r="D1385" t="str">
            <v>Revenue</v>
          </cell>
          <cell r="E1385" t="str">
            <v>IS</v>
          </cell>
          <cell r="F1385">
            <v>1</v>
          </cell>
        </row>
        <row r="1386">
          <cell r="A1386" t="str">
            <v>IS00108000</v>
          </cell>
          <cell r="B1386" t="str">
            <v>Interest On Nonaccrual Loans</v>
          </cell>
          <cell r="C1386">
            <v>10</v>
          </cell>
          <cell r="D1386" t="str">
            <v>Revenue</v>
          </cell>
          <cell r="E1386" t="str">
            <v>IS</v>
          </cell>
          <cell r="F1386">
            <v>1</v>
          </cell>
        </row>
        <row r="1387">
          <cell r="A1387" t="str">
            <v>IS00110000</v>
          </cell>
          <cell r="B1387" t="str">
            <v>Int Earned On Exchange Diff</v>
          </cell>
          <cell r="C1387">
            <v>10</v>
          </cell>
          <cell r="D1387" t="str">
            <v>Revenue</v>
          </cell>
          <cell r="E1387" t="str">
            <v>IS</v>
          </cell>
          <cell r="F1387">
            <v>1</v>
          </cell>
        </row>
        <row r="1388">
          <cell r="A1388" t="str">
            <v>IS00111000</v>
          </cell>
          <cell r="B1388" t="str">
            <v>I.R.C.A. - Int On Loans</v>
          </cell>
          <cell r="C1388">
            <v>10</v>
          </cell>
          <cell r="D1388" t="str">
            <v>Revenue</v>
          </cell>
          <cell r="E1388" t="str">
            <v>IS</v>
          </cell>
          <cell r="F1388">
            <v>1</v>
          </cell>
        </row>
        <row r="1389">
          <cell r="A1389" t="str">
            <v>IS00112000</v>
          </cell>
          <cell r="B1389" t="str">
            <v>Int Renegotiated Comm Loans</v>
          </cell>
          <cell r="C1389">
            <v>10</v>
          </cell>
          <cell r="D1389" t="str">
            <v>Revenue</v>
          </cell>
          <cell r="E1389" t="str">
            <v>IS</v>
          </cell>
          <cell r="F1389">
            <v>1</v>
          </cell>
        </row>
        <row r="1390">
          <cell r="A1390" t="str">
            <v>IS00113000</v>
          </cell>
          <cell r="B1390" t="str">
            <v>Amort Def G/L - Con Loans</v>
          </cell>
          <cell r="C1390">
            <v>10</v>
          </cell>
          <cell r="D1390" t="str">
            <v>Revenue</v>
          </cell>
          <cell r="E1390" t="str">
            <v>IS</v>
          </cell>
          <cell r="F1390">
            <v>1</v>
          </cell>
        </row>
        <row r="1391">
          <cell r="A1391" t="str">
            <v>IS00114000</v>
          </cell>
          <cell r="B1391" t="str">
            <v>Amort Def G/L - Com Loans</v>
          </cell>
          <cell r="C1391">
            <v>10</v>
          </cell>
          <cell r="D1391" t="str">
            <v>Revenue</v>
          </cell>
          <cell r="E1391" t="str">
            <v>IS</v>
          </cell>
          <cell r="F1391">
            <v>1</v>
          </cell>
        </row>
        <row r="1392">
          <cell r="A1392" t="str">
            <v>IS00115000</v>
          </cell>
          <cell r="B1392" t="str">
            <v>Interest Earned On Funds Sold</v>
          </cell>
          <cell r="C1392">
            <v>10</v>
          </cell>
          <cell r="D1392" t="str">
            <v>Revenue</v>
          </cell>
          <cell r="E1392" t="str">
            <v>IS</v>
          </cell>
          <cell r="F1392">
            <v>1</v>
          </cell>
        </row>
        <row r="1393">
          <cell r="A1393" t="str">
            <v>IS00116000</v>
          </cell>
          <cell r="B1393" t="str">
            <v>Interest On SPUAR's</v>
          </cell>
          <cell r="C1393">
            <v>10</v>
          </cell>
          <cell r="D1393" t="str">
            <v>Revenue</v>
          </cell>
          <cell r="E1393" t="str">
            <v>IS</v>
          </cell>
          <cell r="F1393">
            <v>1</v>
          </cell>
        </row>
        <row r="1394">
          <cell r="A1394" t="str">
            <v>IS00117000</v>
          </cell>
          <cell r="B1394" t="str">
            <v>Fees On Loans</v>
          </cell>
          <cell r="C1394">
            <v>10</v>
          </cell>
          <cell r="D1394" t="str">
            <v>Revenue</v>
          </cell>
          <cell r="E1394" t="str">
            <v>IS</v>
          </cell>
          <cell r="F1394">
            <v>1</v>
          </cell>
        </row>
        <row r="1395">
          <cell r="A1395" t="str">
            <v>IS00118000</v>
          </cell>
          <cell r="B1395" t="str">
            <v>Int Reinstated Nonaccrual Loans</v>
          </cell>
          <cell r="C1395">
            <v>10</v>
          </cell>
          <cell r="D1395" t="str">
            <v>Revenue</v>
          </cell>
          <cell r="E1395" t="str">
            <v>IS</v>
          </cell>
          <cell r="F1395">
            <v>1</v>
          </cell>
        </row>
        <row r="1396">
          <cell r="A1396" t="str">
            <v>IS00119000</v>
          </cell>
          <cell r="B1396" t="str">
            <v>Int on Reinstated Non Acc Lns</v>
          </cell>
          <cell r="C1396">
            <v>10</v>
          </cell>
          <cell r="D1396" t="str">
            <v>Revenue</v>
          </cell>
          <cell r="E1396" t="str">
            <v>IS</v>
          </cell>
          <cell r="F1396">
            <v>1</v>
          </cell>
        </row>
        <row r="1397">
          <cell r="A1397" t="str">
            <v>IS00120000</v>
          </cell>
          <cell r="B1397" t="str">
            <v>Int on XBorder Loans - Fin Inst</v>
          </cell>
          <cell r="C1397">
            <v>10</v>
          </cell>
          <cell r="D1397" t="str">
            <v>Revenue</v>
          </cell>
          <cell r="E1397" t="str">
            <v>IS</v>
          </cell>
          <cell r="F1397">
            <v>1</v>
          </cell>
        </row>
        <row r="1398">
          <cell r="A1398" t="str">
            <v>IS00122000</v>
          </cell>
          <cell r="B1398" t="str">
            <v>Int Loans, Wht Alt I Loans</v>
          </cell>
          <cell r="C1398">
            <v>10</v>
          </cell>
          <cell r="D1398" t="str">
            <v>Revenue</v>
          </cell>
          <cell r="E1398" t="str">
            <v>IS</v>
          </cell>
          <cell r="F1398">
            <v>1</v>
          </cell>
        </row>
        <row r="1399">
          <cell r="A1399" t="str">
            <v>IS00123000</v>
          </cell>
          <cell r="B1399" t="str">
            <v>Int On Cash Basis Non Acc Lns</v>
          </cell>
          <cell r="C1399">
            <v>10</v>
          </cell>
          <cell r="D1399" t="str">
            <v>Revenue</v>
          </cell>
          <cell r="E1399" t="str">
            <v>IS</v>
          </cell>
          <cell r="F1399">
            <v>1</v>
          </cell>
        </row>
        <row r="1400">
          <cell r="A1400" t="str">
            <v>IS00124000</v>
          </cell>
          <cell r="B1400" t="str">
            <v>Fees On X Border Lns</v>
          </cell>
          <cell r="C1400">
            <v>10</v>
          </cell>
          <cell r="D1400" t="str">
            <v>Revenue</v>
          </cell>
          <cell r="E1400" t="str">
            <v>IS</v>
          </cell>
          <cell r="F1400">
            <v>1</v>
          </cell>
        </row>
        <row r="1401">
          <cell r="A1401" t="str">
            <v>IS00125000</v>
          </cell>
          <cell r="B1401" t="str">
            <v>Int Ernd On Back To Back Lns &amp;</v>
          </cell>
          <cell r="C1401">
            <v>10</v>
          </cell>
          <cell r="D1401" t="str">
            <v>Revenue</v>
          </cell>
          <cell r="E1401" t="str">
            <v>IS</v>
          </cell>
          <cell r="F1401">
            <v>1</v>
          </cell>
        </row>
        <row r="1402">
          <cell r="A1402" t="str">
            <v>IS00126000</v>
          </cell>
          <cell r="B1402" t="str">
            <v>Interest On Renegotiated X-B Lns</v>
          </cell>
          <cell r="C1402">
            <v>10</v>
          </cell>
          <cell r="D1402" t="str">
            <v>Revenue</v>
          </cell>
          <cell r="E1402" t="str">
            <v>IS</v>
          </cell>
          <cell r="F1402">
            <v>1</v>
          </cell>
        </row>
        <row r="1403">
          <cell r="A1403" t="str">
            <v>IS00127000</v>
          </cell>
          <cell r="B1403" t="str">
            <v>Int Earned Back to Back Leases</v>
          </cell>
          <cell r="C1403">
            <v>10</v>
          </cell>
          <cell r="D1403" t="str">
            <v>Revenue</v>
          </cell>
          <cell r="E1403" t="str">
            <v>IS</v>
          </cell>
          <cell r="F1403">
            <v>1</v>
          </cell>
        </row>
        <row r="1404">
          <cell r="A1404" t="str">
            <v>IS00128000</v>
          </cell>
          <cell r="B1404" t="str">
            <v>IntCashBasisConsLoanWithinFAS114</v>
          </cell>
          <cell r="C1404">
            <v>10</v>
          </cell>
          <cell r="D1404" t="str">
            <v>Revenue</v>
          </cell>
          <cell r="E1404" t="str">
            <v>IS</v>
          </cell>
          <cell r="F1404">
            <v>1</v>
          </cell>
        </row>
        <row r="1405">
          <cell r="A1405" t="str">
            <v>IS00129000</v>
          </cell>
          <cell r="B1405" t="str">
            <v>IntImpCollDepenComLoans LC/FV</v>
          </cell>
          <cell r="C1405">
            <v>10</v>
          </cell>
          <cell r="D1405" t="str">
            <v>Revenue</v>
          </cell>
          <cell r="E1405" t="str">
            <v>IS</v>
          </cell>
          <cell r="F1405">
            <v>1</v>
          </cell>
        </row>
        <row r="1406">
          <cell r="A1406" t="str">
            <v>IS00130000</v>
          </cell>
          <cell r="B1406" t="str">
            <v>IntImpCollDepenConsLoans LC/FV</v>
          </cell>
          <cell r="C1406">
            <v>10</v>
          </cell>
          <cell r="D1406" t="str">
            <v>Revenue</v>
          </cell>
          <cell r="E1406" t="str">
            <v>IS</v>
          </cell>
          <cell r="F1406">
            <v>1</v>
          </cell>
        </row>
        <row r="1407">
          <cell r="A1407" t="str">
            <v>IS00131000</v>
          </cell>
          <cell r="B1407" t="str">
            <v>IntImpCollDepenRELoans LC/FV</v>
          </cell>
          <cell r="C1407">
            <v>10</v>
          </cell>
          <cell r="D1407" t="str">
            <v>Revenue</v>
          </cell>
          <cell r="E1407" t="str">
            <v>IS</v>
          </cell>
          <cell r="F1407">
            <v>1</v>
          </cell>
        </row>
        <row r="1408">
          <cell r="A1408" t="str">
            <v>IS00135000</v>
          </cell>
          <cell r="B1408" t="str">
            <v>Interest &amp; Fees Consumer Loans</v>
          </cell>
          <cell r="C1408">
            <v>10</v>
          </cell>
          <cell r="D1408" t="str">
            <v>Revenue</v>
          </cell>
          <cell r="E1408" t="str">
            <v>IS</v>
          </cell>
          <cell r="F1408">
            <v>1</v>
          </cell>
        </row>
        <row r="1409">
          <cell r="A1409" t="str">
            <v>IS00136000</v>
          </cell>
          <cell r="B1409" t="str">
            <v>IntAndFeesOnCommLoansHeldForSale</v>
          </cell>
          <cell r="C1409">
            <v>10</v>
          </cell>
          <cell r="D1409" t="str">
            <v>Revenue</v>
          </cell>
          <cell r="E1409" t="str">
            <v>IS</v>
          </cell>
          <cell r="F1409">
            <v>1</v>
          </cell>
        </row>
        <row r="1410">
          <cell r="A1410" t="str">
            <v>IS00140000</v>
          </cell>
          <cell r="B1410" t="str">
            <v>Accr Erngs Fv Hdg Cm Lns</v>
          </cell>
          <cell r="C1410">
            <v>10</v>
          </cell>
          <cell r="D1410" t="str">
            <v>Revenue</v>
          </cell>
          <cell r="E1410" t="str">
            <v>IS</v>
          </cell>
          <cell r="F1410">
            <v>1</v>
          </cell>
        </row>
        <row r="1411">
          <cell r="A1411" t="str">
            <v>IS00141000</v>
          </cell>
          <cell r="B1411" t="str">
            <v>Accr Erngs Fv Hdg Con Lns</v>
          </cell>
          <cell r="C1411">
            <v>10</v>
          </cell>
          <cell r="D1411" t="str">
            <v>Revenue</v>
          </cell>
          <cell r="E1411" t="str">
            <v>IS</v>
          </cell>
          <cell r="F1411">
            <v>1</v>
          </cell>
        </row>
        <row r="1412">
          <cell r="A1412" t="str">
            <v>IS00142000</v>
          </cell>
          <cell r="B1412" t="str">
            <v>Accr Erngs Fv Hdg Us Trs</v>
          </cell>
          <cell r="C1412">
            <v>10</v>
          </cell>
          <cell r="D1412" t="str">
            <v>Revenue</v>
          </cell>
          <cell r="E1412" t="str">
            <v>IS</v>
          </cell>
          <cell r="F1412">
            <v>1</v>
          </cell>
        </row>
        <row r="1413">
          <cell r="A1413" t="str">
            <v>IS00143000</v>
          </cell>
          <cell r="B1413" t="str">
            <v>Accr Erngs Fv Hdg Us Agy</v>
          </cell>
          <cell r="C1413">
            <v>10</v>
          </cell>
          <cell r="D1413" t="str">
            <v>Revenue</v>
          </cell>
          <cell r="E1413" t="str">
            <v>IS</v>
          </cell>
          <cell r="F1413">
            <v>1</v>
          </cell>
        </row>
        <row r="1414">
          <cell r="A1414" t="str">
            <v>IS00144000</v>
          </cell>
          <cell r="B1414" t="str">
            <v>Accr Erngs Fv Hdg St &amp; Muni</v>
          </cell>
          <cell r="C1414">
            <v>10</v>
          </cell>
          <cell r="D1414" t="str">
            <v>Revenue</v>
          </cell>
          <cell r="E1414" t="str">
            <v>IS</v>
          </cell>
          <cell r="F1414">
            <v>1</v>
          </cell>
        </row>
        <row r="1415">
          <cell r="A1415" t="str">
            <v>IS00145000</v>
          </cell>
          <cell r="B1415" t="str">
            <v>Accr Erngs Fv Hdg Oth Inv</v>
          </cell>
          <cell r="C1415">
            <v>10</v>
          </cell>
          <cell r="D1415" t="str">
            <v>Revenue</v>
          </cell>
          <cell r="E1415" t="str">
            <v>IS</v>
          </cell>
          <cell r="F1415">
            <v>1</v>
          </cell>
        </row>
        <row r="1416">
          <cell r="A1416" t="str">
            <v>IS00146000</v>
          </cell>
          <cell r="B1416" t="str">
            <v>Accr Erngs Fv Hdg Plcm</v>
          </cell>
          <cell r="C1416">
            <v>10</v>
          </cell>
          <cell r="D1416" t="str">
            <v>Revenue</v>
          </cell>
          <cell r="E1416" t="str">
            <v>IS</v>
          </cell>
          <cell r="F1416">
            <v>1</v>
          </cell>
        </row>
        <row r="1417">
          <cell r="A1417" t="str">
            <v>IS00147000</v>
          </cell>
          <cell r="B1417" t="str">
            <v>Accr Erngs FV Hdg FX Rev</v>
          </cell>
          <cell r="C1417">
            <v>10</v>
          </cell>
          <cell r="D1417" t="str">
            <v>Revenue</v>
          </cell>
          <cell r="E1417" t="str">
            <v>IS</v>
          </cell>
          <cell r="F1417">
            <v>1</v>
          </cell>
        </row>
        <row r="1418">
          <cell r="A1418" t="str">
            <v>IS00148000</v>
          </cell>
          <cell r="B1418" t="str">
            <v>Accr Erngs Fv Hdg Oth Rev</v>
          </cell>
          <cell r="C1418">
            <v>10</v>
          </cell>
          <cell r="D1418" t="str">
            <v>Revenue</v>
          </cell>
          <cell r="E1418" t="str">
            <v>IS</v>
          </cell>
          <cell r="F1418">
            <v>1</v>
          </cell>
        </row>
        <row r="1419">
          <cell r="A1419" t="str">
            <v>IS00149000</v>
          </cell>
          <cell r="B1419" t="str">
            <v>Accr Erngs Fv Hg Othrev Cc Sec</v>
          </cell>
          <cell r="C1419">
            <v>10</v>
          </cell>
          <cell r="D1419" t="str">
            <v>Revenue</v>
          </cell>
          <cell r="E1419" t="str">
            <v>IS</v>
          </cell>
          <cell r="F1419">
            <v>1</v>
          </cell>
        </row>
        <row r="1420">
          <cell r="A1420" t="str">
            <v>IS00150000</v>
          </cell>
          <cell r="B1420" t="str">
            <v>Accr Erngs Cf Hdg Comm Lns</v>
          </cell>
          <cell r="C1420">
            <v>10</v>
          </cell>
          <cell r="D1420" t="str">
            <v>Revenue</v>
          </cell>
          <cell r="E1420" t="str">
            <v>IS</v>
          </cell>
          <cell r="F1420">
            <v>1</v>
          </cell>
        </row>
        <row r="1421">
          <cell r="A1421" t="str">
            <v>IS00151000</v>
          </cell>
          <cell r="B1421" t="str">
            <v>Accr Erngs Cf Hdg Con Lns</v>
          </cell>
          <cell r="C1421">
            <v>10</v>
          </cell>
          <cell r="D1421" t="str">
            <v>Revenue</v>
          </cell>
          <cell r="E1421" t="str">
            <v>IS</v>
          </cell>
          <cell r="F1421">
            <v>1</v>
          </cell>
        </row>
        <row r="1422">
          <cell r="A1422" t="str">
            <v>IS00152000</v>
          </cell>
          <cell r="B1422" t="str">
            <v>Accr Erngs Cf Hdg Us Trs</v>
          </cell>
          <cell r="C1422">
            <v>10</v>
          </cell>
          <cell r="D1422" t="str">
            <v>Revenue</v>
          </cell>
          <cell r="E1422" t="str">
            <v>IS</v>
          </cell>
          <cell r="F1422">
            <v>1</v>
          </cell>
        </row>
        <row r="1423">
          <cell r="A1423" t="str">
            <v>IS00153000</v>
          </cell>
          <cell r="B1423" t="str">
            <v>Accr Erngs Cf Hdg Us Agcy</v>
          </cell>
          <cell r="C1423">
            <v>10</v>
          </cell>
          <cell r="D1423" t="str">
            <v>Revenue</v>
          </cell>
          <cell r="E1423" t="str">
            <v>IS</v>
          </cell>
          <cell r="F1423">
            <v>1</v>
          </cell>
        </row>
        <row r="1424">
          <cell r="A1424" t="str">
            <v>IS00154000</v>
          </cell>
          <cell r="B1424" t="str">
            <v>Accr Erngs Cf Hdg St &amp; Muni</v>
          </cell>
          <cell r="C1424">
            <v>10</v>
          </cell>
          <cell r="D1424" t="str">
            <v>Revenue</v>
          </cell>
          <cell r="E1424" t="str">
            <v>IS</v>
          </cell>
          <cell r="F1424">
            <v>1</v>
          </cell>
        </row>
        <row r="1425">
          <cell r="A1425" t="str">
            <v>IS00155000</v>
          </cell>
          <cell r="B1425" t="str">
            <v>Accr Erngs Cf Hdg Oth Inv</v>
          </cell>
          <cell r="C1425">
            <v>10</v>
          </cell>
          <cell r="D1425" t="str">
            <v>Revenue</v>
          </cell>
          <cell r="E1425" t="str">
            <v>IS</v>
          </cell>
          <cell r="F1425">
            <v>1</v>
          </cell>
        </row>
        <row r="1426">
          <cell r="A1426" t="str">
            <v>IS00156000</v>
          </cell>
          <cell r="B1426" t="str">
            <v>Accr Erngs Cf Hdg Plcm</v>
          </cell>
          <cell r="C1426">
            <v>10</v>
          </cell>
          <cell r="D1426" t="str">
            <v>Revenue</v>
          </cell>
          <cell r="E1426" t="str">
            <v>IS</v>
          </cell>
          <cell r="F1426">
            <v>1</v>
          </cell>
        </row>
        <row r="1427">
          <cell r="A1427" t="str">
            <v>IS00157000</v>
          </cell>
          <cell r="B1427" t="str">
            <v>Accr Erngs CF Hdg FX Rev</v>
          </cell>
          <cell r="C1427">
            <v>10</v>
          </cell>
          <cell r="D1427" t="str">
            <v>Revenue</v>
          </cell>
          <cell r="E1427" t="str">
            <v>IS</v>
          </cell>
          <cell r="F1427">
            <v>1</v>
          </cell>
        </row>
        <row r="1428">
          <cell r="A1428" t="str">
            <v>IS00158000</v>
          </cell>
          <cell r="B1428" t="str">
            <v>Accr Erngs Cf Hdg Oth Rev</v>
          </cell>
          <cell r="C1428">
            <v>10</v>
          </cell>
          <cell r="D1428" t="str">
            <v>Revenue</v>
          </cell>
          <cell r="E1428" t="str">
            <v>IS</v>
          </cell>
          <cell r="F1428">
            <v>1</v>
          </cell>
        </row>
        <row r="1429">
          <cell r="A1429" t="str">
            <v>IS00159000</v>
          </cell>
          <cell r="B1429" t="str">
            <v>Accr Erngs Cf Hg Othrev Cc Sec</v>
          </cell>
          <cell r="C1429">
            <v>10</v>
          </cell>
          <cell r="D1429" t="str">
            <v>Revenue</v>
          </cell>
          <cell r="E1429" t="str">
            <v>IS</v>
          </cell>
          <cell r="F1429">
            <v>1</v>
          </cell>
        </row>
        <row r="1430">
          <cell r="A1430" t="str">
            <v>IS00160000</v>
          </cell>
          <cell r="B1430" t="str">
            <v>Acc Erngs Econ Hdg Comm Lns</v>
          </cell>
          <cell r="C1430">
            <v>10</v>
          </cell>
          <cell r="D1430" t="str">
            <v>Revenue</v>
          </cell>
          <cell r="E1430" t="str">
            <v>IS</v>
          </cell>
          <cell r="F1430">
            <v>1</v>
          </cell>
        </row>
        <row r="1431">
          <cell r="A1431" t="str">
            <v>IS00161000</v>
          </cell>
          <cell r="B1431" t="str">
            <v>Acc Erngs Econ Hdg Con Lns</v>
          </cell>
          <cell r="C1431">
            <v>10</v>
          </cell>
          <cell r="D1431" t="str">
            <v>Revenue</v>
          </cell>
          <cell r="E1431" t="str">
            <v>IS</v>
          </cell>
          <cell r="F1431">
            <v>1</v>
          </cell>
        </row>
        <row r="1432">
          <cell r="A1432" t="str">
            <v>IS00162000</v>
          </cell>
          <cell r="B1432" t="str">
            <v>Accr Erngs Econ Hdg Us Trs</v>
          </cell>
          <cell r="C1432">
            <v>10</v>
          </cell>
          <cell r="D1432" t="str">
            <v>Revenue</v>
          </cell>
          <cell r="E1432" t="str">
            <v>IS</v>
          </cell>
          <cell r="F1432">
            <v>1</v>
          </cell>
        </row>
        <row r="1433">
          <cell r="A1433" t="str">
            <v>IS00163000</v>
          </cell>
          <cell r="B1433" t="str">
            <v>Accr Erngs Econ Hdg Us Agcy</v>
          </cell>
          <cell r="C1433">
            <v>10</v>
          </cell>
          <cell r="D1433" t="str">
            <v>Revenue</v>
          </cell>
          <cell r="E1433" t="str">
            <v>IS</v>
          </cell>
          <cell r="F1433">
            <v>1</v>
          </cell>
        </row>
        <row r="1434">
          <cell r="A1434" t="str">
            <v>IS00164000</v>
          </cell>
          <cell r="B1434" t="str">
            <v>Accr Erngs Econ Hdg St &amp; Muni</v>
          </cell>
          <cell r="C1434">
            <v>10</v>
          </cell>
          <cell r="D1434" t="str">
            <v>Revenue</v>
          </cell>
          <cell r="E1434" t="str">
            <v>IS</v>
          </cell>
          <cell r="F1434">
            <v>1</v>
          </cell>
        </row>
        <row r="1435">
          <cell r="A1435" t="str">
            <v>IS00165000</v>
          </cell>
          <cell r="B1435" t="str">
            <v>Accr Erngs Econ Hdg Oth Inv</v>
          </cell>
          <cell r="C1435">
            <v>10</v>
          </cell>
          <cell r="D1435" t="str">
            <v>Revenue</v>
          </cell>
          <cell r="E1435" t="str">
            <v>IS</v>
          </cell>
          <cell r="F1435">
            <v>1</v>
          </cell>
        </row>
        <row r="1436">
          <cell r="A1436" t="str">
            <v>IS00166000</v>
          </cell>
          <cell r="B1436" t="str">
            <v>Accr Erngs Econ Hdg Plcm</v>
          </cell>
          <cell r="C1436">
            <v>10</v>
          </cell>
          <cell r="D1436" t="str">
            <v>Revenue</v>
          </cell>
          <cell r="E1436" t="str">
            <v>IS</v>
          </cell>
          <cell r="F1436">
            <v>1</v>
          </cell>
        </row>
        <row r="1437">
          <cell r="A1437" t="str">
            <v>IS00167000</v>
          </cell>
          <cell r="B1437" t="str">
            <v>Accr Erngs Econ Hdg FX Rev</v>
          </cell>
          <cell r="C1437">
            <v>10</v>
          </cell>
          <cell r="D1437" t="str">
            <v>Revenue</v>
          </cell>
          <cell r="E1437" t="str">
            <v>IS</v>
          </cell>
          <cell r="F1437">
            <v>1</v>
          </cell>
        </row>
        <row r="1438">
          <cell r="A1438" t="str">
            <v>IS00168000</v>
          </cell>
          <cell r="B1438" t="str">
            <v>Accr Erngs Econ Hdg Oth Rev</v>
          </cell>
          <cell r="C1438">
            <v>10</v>
          </cell>
          <cell r="D1438" t="str">
            <v>Revenue</v>
          </cell>
          <cell r="E1438" t="str">
            <v>IS</v>
          </cell>
          <cell r="F1438">
            <v>1</v>
          </cell>
        </row>
        <row r="1439">
          <cell r="A1439" t="str">
            <v>IS00169000</v>
          </cell>
          <cell r="B1439" t="str">
            <v>Acr Ergs Ec Hg Othrev Cc Sec</v>
          </cell>
          <cell r="C1439">
            <v>10</v>
          </cell>
          <cell r="D1439" t="str">
            <v>Revenue</v>
          </cell>
          <cell r="E1439" t="str">
            <v>IS</v>
          </cell>
          <cell r="F1439">
            <v>1</v>
          </cell>
        </row>
        <row r="1440">
          <cell r="A1440" t="str">
            <v>IS00180000</v>
          </cell>
          <cell r="B1440" t="str">
            <v>Mtm G/L Ec Hdg Dr Comm Lns</v>
          </cell>
          <cell r="C1440">
            <v>10</v>
          </cell>
          <cell r="D1440" t="str">
            <v>Revenue</v>
          </cell>
          <cell r="E1440" t="str">
            <v>IS</v>
          </cell>
          <cell r="F1440">
            <v>1</v>
          </cell>
        </row>
        <row r="1441">
          <cell r="A1441" t="str">
            <v>IS00181000</v>
          </cell>
          <cell r="B1441" t="str">
            <v>Mtm G/L Ec Hdg Dr Cons Lns</v>
          </cell>
          <cell r="C1441">
            <v>10</v>
          </cell>
          <cell r="D1441" t="str">
            <v>Revenue</v>
          </cell>
          <cell r="E1441" t="str">
            <v>IS</v>
          </cell>
          <cell r="F1441">
            <v>1</v>
          </cell>
        </row>
        <row r="1442">
          <cell r="A1442" t="str">
            <v>IS00182000</v>
          </cell>
          <cell r="B1442" t="str">
            <v>Mtm G/L Ec Hdg Dr Us Trs</v>
          </cell>
          <cell r="C1442">
            <v>10</v>
          </cell>
          <cell r="D1442" t="str">
            <v>Revenue</v>
          </cell>
          <cell r="E1442" t="str">
            <v>IS</v>
          </cell>
          <cell r="F1442">
            <v>1</v>
          </cell>
        </row>
        <row r="1443">
          <cell r="A1443" t="str">
            <v>IS00183000</v>
          </cell>
          <cell r="B1443" t="str">
            <v>Mtm G/L Ec Hdg Dr Us Agcy</v>
          </cell>
          <cell r="C1443">
            <v>10</v>
          </cell>
          <cell r="D1443" t="str">
            <v>Revenue</v>
          </cell>
          <cell r="E1443" t="str">
            <v>IS</v>
          </cell>
          <cell r="F1443">
            <v>1</v>
          </cell>
        </row>
        <row r="1444">
          <cell r="A1444" t="str">
            <v>IS00184000</v>
          </cell>
          <cell r="B1444" t="str">
            <v>Mtm G/L Ec Hdg Dr St &amp; Muni</v>
          </cell>
          <cell r="C1444">
            <v>10</v>
          </cell>
          <cell r="D1444" t="str">
            <v>Revenue</v>
          </cell>
          <cell r="E1444" t="str">
            <v>IS</v>
          </cell>
          <cell r="F1444">
            <v>1</v>
          </cell>
        </row>
        <row r="1445">
          <cell r="A1445" t="str">
            <v>IS00185000</v>
          </cell>
          <cell r="B1445" t="str">
            <v>Mtm G/L Ec Hdg Der Oth Inv</v>
          </cell>
          <cell r="C1445">
            <v>10</v>
          </cell>
          <cell r="D1445" t="str">
            <v>Revenue</v>
          </cell>
          <cell r="E1445" t="str">
            <v>IS</v>
          </cell>
          <cell r="F1445">
            <v>1</v>
          </cell>
        </row>
        <row r="1446">
          <cell r="A1446" t="str">
            <v>IS00186000</v>
          </cell>
          <cell r="B1446" t="str">
            <v>Mtm G/L Ec Hdg Der Plcm</v>
          </cell>
          <cell r="C1446">
            <v>10</v>
          </cell>
          <cell r="D1446" t="str">
            <v>Revenue</v>
          </cell>
          <cell r="E1446" t="str">
            <v>IS</v>
          </cell>
          <cell r="F1446">
            <v>1</v>
          </cell>
        </row>
        <row r="1447">
          <cell r="A1447" t="str">
            <v>IS00187000</v>
          </cell>
          <cell r="B1447" t="str">
            <v>Mtm G/L Ec Hdg Der Fee Rev</v>
          </cell>
          <cell r="C1447">
            <v>10</v>
          </cell>
          <cell r="D1447" t="str">
            <v>Revenue</v>
          </cell>
          <cell r="E1447" t="str">
            <v>IS</v>
          </cell>
          <cell r="F1447">
            <v>1</v>
          </cell>
        </row>
        <row r="1448">
          <cell r="A1448" t="str">
            <v>IS00188000</v>
          </cell>
          <cell r="B1448" t="str">
            <v>Mtm G/L Ec Hdg Der Oth Rev</v>
          </cell>
          <cell r="C1448">
            <v>10</v>
          </cell>
          <cell r="D1448" t="str">
            <v>Revenue</v>
          </cell>
          <cell r="E1448" t="str">
            <v>IS</v>
          </cell>
          <cell r="F1448">
            <v>1</v>
          </cell>
        </row>
        <row r="1449">
          <cell r="A1449" t="str">
            <v>IS00189000</v>
          </cell>
          <cell r="B1449" t="str">
            <v>Mtm G/L Ec Hg Othrev Dr Ccsec</v>
          </cell>
          <cell r="C1449">
            <v>10</v>
          </cell>
          <cell r="D1449" t="str">
            <v>Revenue</v>
          </cell>
          <cell r="E1449" t="str">
            <v>IS</v>
          </cell>
          <cell r="F1449">
            <v>1</v>
          </cell>
        </row>
        <row r="1450">
          <cell r="A1450" t="str">
            <v>IS00195000</v>
          </cell>
          <cell r="B1450" t="str">
            <v>MTM G/L Der Ec Hg - Trv</v>
          </cell>
          <cell r="C1450">
            <v>10</v>
          </cell>
          <cell r="D1450" t="str">
            <v>Revenue</v>
          </cell>
          <cell r="E1450" t="str">
            <v>IS</v>
          </cell>
          <cell r="F1450">
            <v>1</v>
          </cell>
        </row>
        <row r="1451">
          <cell r="A1451" t="str">
            <v>IS00196000</v>
          </cell>
          <cell r="B1451" t="str">
            <v>MTM G/L Embedded Der - Trv</v>
          </cell>
          <cell r="C1451">
            <v>10</v>
          </cell>
          <cell r="D1451" t="str">
            <v>Revenue</v>
          </cell>
          <cell r="E1451" t="str">
            <v>IS</v>
          </cell>
          <cell r="F1451">
            <v>1</v>
          </cell>
        </row>
        <row r="1452">
          <cell r="A1452" t="str">
            <v>IS00197000</v>
          </cell>
          <cell r="B1452" t="str">
            <v>MTM G/L Deriv Fv Hg - Trv</v>
          </cell>
          <cell r="C1452">
            <v>10</v>
          </cell>
          <cell r="D1452" t="str">
            <v>Revenue</v>
          </cell>
          <cell r="E1452" t="str">
            <v>IS</v>
          </cell>
          <cell r="F1452">
            <v>1</v>
          </cell>
        </row>
        <row r="1453">
          <cell r="A1453" t="str">
            <v>IS00198000</v>
          </cell>
          <cell r="B1453" t="str">
            <v>MTM G/L FvHg Hdg Item Trv</v>
          </cell>
          <cell r="C1453">
            <v>10</v>
          </cell>
          <cell r="D1453" t="str">
            <v>Revenue</v>
          </cell>
          <cell r="E1453" t="str">
            <v>IS</v>
          </cell>
          <cell r="F1453">
            <v>1</v>
          </cell>
        </row>
        <row r="1454">
          <cell r="A1454" t="str">
            <v>IS00199000</v>
          </cell>
          <cell r="B1454" t="str">
            <v>Cf Hedge Ineffect - Trv</v>
          </cell>
          <cell r="C1454">
            <v>10</v>
          </cell>
          <cell r="D1454" t="str">
            <v>Revenue</v>
          </cell>
          <cell r="E1454" t="str">
            <v>IS</v>
          </cell>
          <cell r="F1454">
            <v>1</v>
          </cell>
        </row>
        <row r="1455">
          <cell r="A1455" t="str">
            <v>IS00201000</v>
          </cell>
          <cell r="B1455" t="str">
            <v>Int Us Treas , Investment A/C</v>
          </cell>
          <cell r="C1455">
            <v>10</v>
          </cell>
          <cell r="D1455" t="str">
            <v>Revenue</v>
          </cell>
          <cell r="E1455" t="str">
            <v>IS</v>
          </cell>
          <cell r="F1455">
            <v>1</v>
          </cell>
        </row>
        <row r="1456">
          <cell r="A1456" t="str">
            <v>IS00202000</v>
          </cell>
          <cell r="B1456" t="str">
            <v>Int Us Fed Secs, Investment A/C</v>
          </cell>
          <cell r="C1456">
            <v>10</v>
          </cell>
          <cell r="D1456" t="str">
            <v>Revenue</v>
          </cell>
          <cell r="E1456" t="str">
            <v>IS</v>
          </cell>
          <cell r="F1456">
            <v>1</v>
          </cell>
        </row>
        <row r="1457">
          <cell r="A1457" t="str">
            <v>IS00203000</v>
          </cell>
          <cell r="B1457" t="str">
            <v>Int Secs Of Us States Invst A/C</v>
          </cell>
          <cell r="C1457">
            <v>10</v>
          </cell>
          <cell r="D1457" t="str">
            <v>Revenue</v>
          </cell>
          <cell r="E1457" t="str">
            <v>IS</v>
          </cell>
          <cell r="F1457">
            <v>1</v>
          </cell>
        </row>
        <row r="1458">
          <cell r="A1458" t="str">
            <v>IS00205000</v>
          </cell>
          <cell r="B1458" t="str">
            <v>Int Other Secs Investment A/C</v>
          </cell>
          <cell r="C1458">
            <v>10</v>
          </cell>
          <cell r="D1458" t="str">
            <v>Revenue</v>
          </cell>
          <cell r="E1458" t="str">
            <v>IS</v>
          </cell>
          <cell r="F1458">
            <v>1</v>
          </cell>
        </row>
        <row r="1459">
          <cell r="A1459" t="str">
            <v>IS00206000</v>
          </cell>
          <cell r="B1459" t="str">
            <v>Divs-Non-Mktble EqSecs</v>
          </cell>
          <cell r="C1459">
            <v>10</v>
          </cell>
          <cell r="D1459" t="str">
            <v>Revenue</v>
          </cell>
          <cell r="E1459" t="str">
            <v>IS</v>
          </cell>
          <cell r="F1459">
            <v>1</v>
          </cell>
        </row>
        <row r="1460">
          <cell r="A1460" t="str">
            <v>IS00207000</v>
          </cell>
          <cell r="B1460" t="str">
            <v>Dividends on Corporate Stock</v>
          </cell>
          <cell r="C1460">
            <v>10</v>
          </cell>
          <cell r="D1460" t="str">
            <v>Revenue</v>
          </cell>
          <cell r="E1460" t="str">
            <v>IS</v>
          </cell>
          <cell r="F1460">
            <v>1</v>
          </cell>
        </row>
        <row r="1461">
          <cell r="A1461" t="str">
            <v>IS00208000</v>
          </cell>
          <cell r="B1461" t="str">
            <v>DividendReceivedOnCitigroupStock</v>
          </cell>
          <cell r="C1461">
            <v>10</v>
          </cell>
          <cell r="D1461" t="str">
            <v>Revenue</v>
          </cell>
          <cell r="E1461" t="str">
            <v>IS</v>
          </cell>
          <cell r="F1461">
            <v>1</v>
          </cell>
        </row>
        <row r="1462">
          <cell r="A1462" t="str">
            <v>IS00209000</v>
          </cell>
          <cell r="B1462" t="str">
            <v>OthInt&amp;DivNotAvailForSaleSec</v>
          </cell>
          <cell r="C1462">
            <v>10</v>
          </cell>
          <cell r="D1462" t="str">
            <v>Revenue</v>
          </cell>
          <cell r="E1462" t="str">
            <v>IS</v>
          </cell>
          <cell r="F1462">
            <v>1</v>
          </cell>
        </row>
        <row r="1463">
          <cell r="A1463" t="str">
            <v>IS00211000</v>
          </cell>
          <cell r="B1463" t="str">
            <v>Int on US Trs Secs Held for Sale</v>
          </cell>
          <cell r="C1463">
            <v>10</v>
          </cell>
          <cell r="D1463" t="str">
            <v>Revenue</v>
          </cell>
          <cell r="E1463" t="str">
            <v>IS</v>
          </cell>
          <cell r="F1463">
            <v>1</v>
          </cell>
        </row>
        <row r="1464">
          <cell r="A1464" t="str">
            <v>IS00212000</v>
          </cell>
          <cell r="B1464" t="str">
            <v>Int on US Fed Secs Held for Sale</v>
          </cell>
          <cell r="C1464">
            <v>10</v>
          </cell>
          <cell r="D1464" t="str">
            <v>Revenue</v>
          </cell>
          <cell r="E1464" t="str">
            <v>IS</v>
          </cell>
          <cell r="F1464">
            <v>1</v>
          </cell>
        </row>
        <row r="1465">
          <cell r="A1465" t="str">
            <v>IS00213000</v>
          </cell>
          <cell r="B1465" t="str">
            <v>Int on Secs in US Held for Sale</v>
          </cell>
          <cell r="C1465">
            <v>10</v>
          </cell>
          <cell r="D1465" t="str">
            <v>Revenue</v>
          </cell>
          <cell r="E1465" t="str">
            <v>IS</v>
          </cell>
          <cell r="F1465">
            <v>1</v>
          </cell>
        </row>
        <row r="1466">
          <cell r="A1466" t="str">
            <v>IS00215000</v>
          </cell>
          <cell r="B1466" t="str">
            <v>Int on Other Secs Held for Sale</v>
          </cell>
          <cell r="C1466">
            <v>10</v>
          </cell>
          <cell r="D1466" t="str">
            <v>Revenue</v>
          </cell>
          <cell r="E1466" t="str">
            <v>IS</v>
          </cell>
          <cell r="F1466">
            <v>1</v>
          </cell>
        </row>
        <row r="1467">
          <cell r="A1467" t="str">
            <v>IS00216000</v>
          </cell>
          <cell r="B1467" t="str">
            <v>Divs-Mktble EqSecs</v>
          </cell>
          <cell r="C1467">
            <v>10</v>
          </cell>
          <cell r="D1467" t="str">
            <v>Revenue</v>
          </cell>
          <cell r="E1467" t="str">
            <v>IS</v>
          </cell>
          <cell r="F1467">
            <v>1</v>
          </cell>
        </row>
        <row r="1468">
          <cell r="A1468" t="str">
            <v>IS00217000</v>
          </cell>
          <cell r="B1468" t="str">
            <v>Int and Divs, Venture Capital</v>
          </cell>
          <cell r="C1468">
            <v>10</v>
          </cell>
          <cell r="D1468" t="str">
            <v>Revenue</v>
          </cell>
          <cell r="E1468" t="str">
            <v>IS</v>
          </cell>
          <cell r="F1468">
            <v>1</v>
          </cell>
        </row>
        <row r="1469">
          <cell r="A1469" t="str">
            <v>IS00219000</v>
          </cell>
          <cell r="B1469" t="str">
            <v>Interest On OthOth Int. Earned</v>
          </cell>
          <cell r="C1469">
            <v>10</v>
          </cell>
          <cell r="D1469" t="str">
            <v>Revenue</v>
          </cell>
          <cell r="E1469" t="str">
            <v>IS</v>
          </cell>
          <cell r="F1469">
            <v>1</v>
          </cell>
        </row>
        <row r="1470">
          <cell r="A1470" t="str">
            <v>IS00221000</v>
          </cell>
          <cell r="B1470" t="str">
            <v>Amort Def G/L AFS UST Secs 3pty</v>
          </cell>
          <cell r="C1470">
            <v>10</v>
          </cell>
          <cell r="D1470" t="str">
            <v>Revenue</v>
          </cell>
          <cell r="E1470" t="str">
            <v>IS</v>
          </cell>
          <cell r="F1470">
            <v>1</v>
          </cell>
        </row>
        <row r="1471">
          <cell r="A1471" t="str">
            <v>IS00222000</v>
          </cell>
          <cell r="B1471" t="str">
            <v>Amort Def G/L AFS Fed Secs 3pty</v>
          </cell>
          <cell r="C1471">
            <v>10</v>
          </cell>
          <cell r="D1471" t="str">
            <v>Revenue</v>
          </cell>
          <cell r="E1471" t="str">
            <v>IS</v>
          </cell>
          <cell r="F1471">
            <v>1</v>
          </cell>
        </row>
        <row r="1472">
          <cell r="A1472" t="str">
            <v>IS00223000</v>
          </cell>
          <cell r="B1472" t="str">
            <v>Amort Def G/L AFS S&amp;M Secs 3pty</v>
          </cell>
          <cell r="C1472">
            <v>10</v>
          </cell>
          <cell r="D1472" t="str">
            <v>Revenue</v>
          </cell>
          <cell r="E1472" t="str">
            <v>IS</v>
          </cell>
          <cell r="F1472">
            <v>1</v>
          </cell>
        </row>
        <row r="1473">
          <cell r="A1473" t="str">
            <v>IS00225000</v>
          </cell>
          <cell r="B1473" t="str">
            <v>Amort Def G/L AFS Oth Secs 3pty</v>
          </cell>
          <cell r="C1473">
            <v>10</v>
          </cell>
          <cell r="D1473" t="str">
            <v>Revenue</v>
          </cell>
          <cell r="E1473" t="str">
            <v>IS</v>
          </cell>
          <cell r="F1473">
            <v>1</v>
          </cell>
        </row>
        <row r="1474">
          <cell r="A1474" t="str">
            <v>IS00226000</v>
          </cell>
          <cell r="B1474" t="str">
            <v>Amort Def G/L AFS MEq Secs 3pty</v>
          </cell>
          <cell r="C1474">
            <v>10</v>
          </cell>
          <cell r="D1474" t="str">
            <v>Revenue</v>
          </cell>
          <cell r="E1474" t="str">
            <v>IS</v>
          </cell>
          <cell r="F1474">
            <v>1</v>
          </cell>
        </row>
        <row r="1475">
          <cell r="A1475" t="str">
            <v>IS00231000</v>
          </cell>
          <cell r="B1475" t="str">
            <v>Amort Def G/L HTM UST Secs 3pty</v>
          </cell>
          <cell r="C1475">
            <v>10</v>
          </cell>
          <cell r="D1475" t="str">
            <v>Revenue</v>
          </cell>
          <cell r="E1475" t="str">
            <v>IS</v>
          </cell>
          <cell r="F1475">
            <v>1</v>
          </cell>
        </row>
        <row r="1476">
          <cell r="A1476" t="str">
            <v>IS00232000</v>
          </cell>
          <cell r="B1476" t="str">
            <v>Amort Def G/L HTM Fed Secs 3pty</v>
          </cell>
          <cell r="C1476">
            <v>10</v>
          </cell>
          <cell r="D1476" t="str">
            <v>Revenue</v>
          </cell>
          <cell r="E1476" t="str">
            <v>IS</v>
          </cell>
          <cell r="F1476">
            <v>1</v>
          </cell>
        </row>
        <row r="1477">
          <cell r="A1477" t="str">
            <v>IS00233000</v>
          </cell>
          <cell r="B1477" t="str">
            <v>Amort Def G/L HTM S&amp;M Secs 3pty</v>
          </cell>
          <cell r="C1477">
            <v>10</v>
          </cell>
          <cell r="D1477" t="str">
            <v>Revenue</v>
          </cell>
          <cell r="E1477" t="str">
            <v>IS</v>
          </cell>
          <cell r="F1477">
            <v>1</v>
          </cell>
        </row>
        <row r="1478">
          <cell r="A1478" t="str">
            <v>IS00235000</v>
          </cell>
          <cell r="B1478" t="str">
            <v>Amort Def G/L HTM Oth Secs 3pty</v>
          </cell>
          <cell r="C1478">
            <v>10</v>
          </cell>
          <cell r="D1478" t="str">
            <v>Revenue</v>
          </cell>
          <cell r="E1478" t="str">
            <v>IS</v>
          </cell>
          <cell r="F1478">
            <v>1</v>
          </cell>
        </row>
        <row r="1479">
          <cell r="A1479" t="str">
            <v>IS00236000</v>
          </cell>
          <cell r="B1479" t="str">
            <v>Amort Def G/L HTM MEq Secs 3pty</v>
          </cell>
          <cell r="C1479">
            <v>10</v>
          </cell>
          <cell r="D1479" t="str">
            <v>Revenue</v>
          </cell>
          <cell r="E1479" t="str">
            <v>IS</v>
          </cell>
          <cell r="F1479">
            <v>1</v>
          </cell>
        </row>
        <row r="1480">
          <cell r="A1480" t="str">
            <v>IS00241000</v>
          </cell>
          <cell r="B1480" t="str">
            <v>IntRecIRProds AFS UST Secs 3pty</v>
          </cell>
          <cell r="C1480">
            <v>10</v>
          </cell>
          <cell r="D1480" t="str">
            <v>Revenue</v>
          </cell>
          <cell r="E1480" t="str">
            <v>IS</v>
          </cell>
          <cell r="F1480">
            <v>1</v>
          </cell>
        </row>
        <row r="1481">
          <cell r="A1481" t="str">
            <v>IS00242000</v>
          </cell>
          <cell r="B1481" t="str">
            <v>IntRecIRProds AFS Fed Secs 3pty</v>
          </cell>
          <cell r="C1481">
            <v>10</v>
          </cell>
          <cell r="D1481" t="str">
            <v>Revenue</v>
          </cell>
          <cell r="E1481" t="str">
            <v>IS</v>
          </cell>
          <cell r="F1481">
            <v>1</v>
          </cell>
        </row>
        <row r="1482">
          <cell r="A1482" t="str">
            <v>IS00243000</v>
          </cell>
          <cell r="B1482" t="str">
            <v>IntRecIRProds AFS S&amp;M Secs 3pty</v>
          </cell>
          <cell r="C1482">
            <v>10</v>
          </cell>
          <cell r="D1482" t="str">
            <v>Revenue</v>
          </cell>
          <cell r="E1482" t="str">
            <v>IS</v>
          </cell>
          <cell r="F1482">
            <v>1</v>
          </cell>
        </row>
        <row r="1483">
          <cell r="A1483" t="str">
            <v>IS00245000</v>
          </cell>
          <cell r="B1483" t="str">
            <v>IntRecIRProds AFS Oth Secs 3pty</v>
          </cell>
          <cell r="C1483">
            <v>10</v>
          </cell>
          <cell r="D1483" t="str">
            <v>Revenue</v>
          </cell>
          <cell r="E1483" t="str">
            <v>IS</v>
          </cell>
          <cell r="F1483">
            <v>1</v>
          </cell>
        </row>
        <row r="1484">
          <cell r="A1484" t="str">
            <v>IS00251000</v>
          </cell>
          <cell r="B1484" t="str">
            <v>IntRecIRProds HTM UST Secs 3pty</v>
          </cell>
          <cell r="C1484">
            <v>10</v>
          </cell>
          <cell r="D1484" t="str">
            <v>Revenue</v>
          </cell>
          <cell r="E1484" t="str">
            <v>IS</v>
          </cell>
          <cell r="F1484">
            <v>1</v>
          </cell>
        </row>
        <row r="1485">
          <cell r="A1485" t="str">
            <v>IS00252000</v>
          </cell>
          <cell r="B1485" t="str">
            <v>IntRecIRProds HTM Fed Secs 3pty</v>
          </cell>
          <cell r="C1485">
            <v>10</v>
          </cell>
          <cell r="D1485" t="str">
            <v>Revenue</v>
          </cell>
          <cell r="E1485" t="str">
            <v>IS</v>
          </cell>
          <cell r="F1485">
            <v>1</v>
          </cell>
        </row>
        <row r="1486">
          <cell r="A1486" t="str">
            <v>IS00253000</v>
          </cell>
          <cell r="B1486" t="str">
            <v>IntRecIRProds HTM S&amp;M Secs 3 pty</v>
          </cell>
          <cell r="C1486">
            <v>10</v>
          </cell>
          <cell r="D1486" t="str">
            <v>Revenue</v>
          </cell>
          <cell r="E1486" t="str">
            <v>IS</v>
          </cell>
          <cell r="F1486">
            <v>1</v>
          </cell>
        </row>
        <row r="1487">
          <cell r="A1487" t="str">
            <v>IS00255000</v>
          </cell>
          <cell r="B1487" t="str">
            <v>IntRecIRProds HTM Oth Secs 3pty</v>
          </cell>
          <cell r="C1487">
            <v>10</v>
          </cell>
          <cell r="D1487" t="str">
            <v>Revenue</v>
          </cell>
          <cell r="E1487" t="str">
            <v>IS</v>
          </cell>
          <cell r="F1487">
            <v>1</v>
          </cell>
        </row>
        <row r="1488">
          <cell r="A1488" t="str">
            <v>IS00301000</v>
          </cell>
          <cell r="B1488" t="str">
            <v>Int On Us Treas &amp; Fed Secs Trad</v>
          </cell>
          <cell r="C1488">
            <v>10</v>
          </cell>
          <cell r="D1488" t="str">
            <v>Revenue</v>
          </cell>
          <cell r="E1488" t="str">
            <v>IS</v>
          </cell>
          <cell r="F1488">
            <v>1</v>
          </cell>
        </row>
        <row r="1489">
          <cell r="A1489" t="str">
            <v>IS00302000</v>
          </cell>
          <cell r="B1489" t="str">
            <v>Int Secs Us States Trading</v>
          </cell>
          <cell r="C1489">
            <v>10</v>
          </cell>
          <cell r="D1489" t="str">
            <v>Revenue</v>
          </cell>
          <cell r="E1489" t="str">
            <v>IS</v>
          </cell>
          <cell r="F1489">
            <v>1</v>
          </cell>
        </row>
        <row r="1490">
          <cell r="A1490" t="str">
            <v>IS00303000</v>
          </cell>
          <cell r="B1490" t="str">
            <v>Int &amp; Divs Other Assets, Trading</v>
          </cell>
          <cell r="C1490">
            <v>10</v>
          </cell>
          <cell r="D1490" t="str">
            <v>Revenue</v>
          </cell>
          <cell r="E1490" t="str">
            <v>IS</v>
          </cell>
          <cell r="F1490">
            <v>1</v>
          </cell>
        </row>
        <row r="1491">
          <cell r="A1491" t="str">
            <v>IS00305000</v>
          </cell>
          <cell r="B1491" t="str">
            <v>INT RECEIV CSH MRGN COL POS TP</v>
          </cell>
          <cell r="C1491">
            <v>10</v>
          </cell>
          <cell r="D1491" t="str">
            <v>Revenue</v>
          </cell>
          <cell r="E1491" t="str">
            <v>IS</v>
          </cell>
          <cell r="F1491">
            <v>1</v>
          </cell>
        </row>
        <row r="1492">
          <cell r="A1492" t="str">
            <v>IS00401000</v>
          </cell>
          <cell r="B1492" t="str">
            <v>Interest On Deposits With Banks</v>
          </cell>
          <cell r="C1492">
            <v>10</v>
          </cell>
          <cell r="D1492" t="str">
            <v>Revenue</v>
          </cell>
          <cell r="E1492" t="str">
            <v>IS</v>
          </cell>
          <cell r="F1492">
            <v>1</v>
          </cell>
        </row>
        <row r="1493">
          <cell r="A1493" t="str">
            <v>IS00402000</v>
          </cell>
          <cell r="B1493" t="str">
            <v>Amort Deferred G/L Placements</v>
          </cell>
          <cell r="C1493">
            <v>10</v>
          </cell>
          <cell r="D1493" t="str">
            <v>Revenue</v>
          </cell>
          <cell r="E1493" t="str">
            <v>IS</v>
          </cell>
          <cell r="F1493">
            <v>1</v>
          </cell>
        </row>
        <row r="1494">
          <cell r="A1494" t="str">
            <v>IS00403000</v>
          </cell>
          <cell r="B1494" t="str">
            <v>I.R.C.A. - Int On Deposits</v>
          </cell>
          <cell r="C1494">
            <v>10</v>
          </cell>
          <cell r="D1494" t="str">
            <v>Revenue</v>
          </cell>
          <cell r="E1494" t="str">
            <v>IS</v>
          </cell>
          <cell r="F1494">
            <v>1</v>
          </cell>
        </row>
        <row r="1495">
          <cell r="A1495" t="str">
            <v>IS00500000</v>
          </cell>
          <cell r="B1495" t="str">
            <v>Amort Fvhg Prem/Disc Comm Lns</v>
          </cell>
          <cell r="C1495">
            <v>10</v>
          </cell>
          <cell r="D1495" t="str">
            <v>Revenue</v>
          </cell>
          <cell r="E1495" t="str">
            <v>IS</v>
          </cell>
          <cell r="F1495">
            <v>1</v>
          </cell>
        </row>
        <row r="1496">
          <cell r="A1496" t="str">
            <v>IS00501000</v>
          </cell>
          <cell r="B1496" t="str">
            <v>Amort Fvhg Prem/Disc Cons Lns</v>
          </cell>
          <cell r="C1496">
            <v>10</v>
          </cell>
          <cell r="D1496" t="str">
            <v>Revenue</v>
          </cell>
          <cell r="E1496" t="str">
            <v>IS</v>
          </cell>
          <cell r="F1496">
            <v>1</v>
          </cell>
        </row>
        <row r="1497">
          <cell r="A1497" t="str">
            <v>IS00502000</v>
          </cell>
          <cell r="B1497" t="str">
            <v>Amort Fvhg Prem/Disc Us Trea</v>
          </cell>
          <cell r="C1497">
            <v>10</v>
          </cell>
          <cell r="D1497" t="str">
            <v>Revenue</v>
          </cell>
          <cell r="E1497" t="str">
            <v>IS</v>
          </cell>
          <cell r="F1497">
            <v>1</v>
          </cell>
        </row>
        <row r="1498">
          <cell r="A1498" t="str">
            <v>IS00503000</v>
          </cell>
          <cell r="B1498" t="str">
            <v>Amort Fvhg Prem/Disc Us Agcy</v>
          </cell>
          <cell r="C1498">
            <v>10</v>
          </cell>
          <cell r="D1498" t="str">
            <v>Revenue</v>
          </cell>
          <cell r="E1498" t="str">
            <v>IS</v>
          </cell>
          <cell r="F1498">
            <v>1</v>
          </cell>
        </row>
        <row r="1499">
          <cell r="A1499" t="str">
            <v>IS00504000</v>
          </cell>
          <cell r="B1499" t="str">
            <v>Amort Fvhg Pr/Ds State &amp; Muni</v>
          </cell>
          <cell r="C1499">
            <v>10</v>
          </cell>
          <cell r="D1499" t="str">
            <v>Revenue</v>
          </cell>
          <cell r="E1499" t="str">
            <v>IS</v>
          </cell>
          <cell r="F1499">
            <v>1</v>
          </cell>
        </row>
        <row r="1500">
          <cell r="A1500" t="str">
            <v>IS00505000</v>
          </cell>
          <cell r="B1500" t="str">
            <v>Amort Fvhg Pr/Ds Oth Inv</v>
          </cell>
          <cell r="C1500">
            <v>10</v>
          </cell>
          <cell r="D1500" t="str">
            <v>Revenue</v>
          </cell>
          <cell r="E1500" t="str">
            <v>IS</v>
          </cell>
          <cell r="F1500">
            <v>1</v>
          </cell>
        </row>
        <row r="1501">
          <cell r="A1501" t="str">
            <v>IS00507000</v>
          </cell>
          <cell r="B1501" t="str">
            <v>Amort Fvhg Pre/Disc Placement</v>
          </cell>
          <cell r="C1501">
            <v>10</v>
          </cell>
          <cell r="D1501" t="str">
            <v>Revenue</v>
          </cell>
          <cell r="E1501" t="str">
            <v>IS</v>
          </cell>
          <cell r="F1501">
            <v>1</v>
          </cell>
        </row>
        <row r="1502">
          <cell r="A1502" t="str">
            <v>IS00511000</v>
          </cell>
          <cell r="B1502" t="str">
            <v>Fvhg Firm Cmt Nonqual</v>
          </cell>
          <cell r="C1502">
            <v>10</v>
          </cell>
          <cell r="D1502" t="str">
            <v>Revenue</v>
          </cell>
          <cell r="E1502" t="str">
            <v>IS</v>
          </cell>
          <cell r="F1502">
            <v>1</v>
          </cell>
        </row>
        <row r="1503">
          <cell r="A1503" t="str">
            <v>IS00600000</v>
          </cell>
          <cell r="B1503" t="str">
            <v>Foreign Exchange Income</v>
          </cell>
          <cell r="C1503">
            <v>10</v>
          </cell>
          <cell r="D1503" t="str">
            <v>Revenue</v>
          </cell>
          <cell r="E1503" t="str">
            <v>IS</v>
          </cell>
          <cell r="F1503">
            <v>1</v>
          </cell>
        </row>
        <row r="1504">
          <cell r="A1504" t="str">
            <v>IS00601000</v>
          </cell>
          <cell r="B1504" t="str">
            <v>Translation On Capital</v>
          </cell>
          <cell r="C1504">
            <v>10</v>
          </cell>
          <cell r="D1504" t="str">
            <v>Revenue</v>
          </cell>
          <cell r="E1504" t="str">
            <v>IS</v>
          </cell>
          <cell r="F1504">
            <v>1</v>
          </cell>
        </row>
        <row r="1505">
          <cell r="A1505" t="str">
            <v>IS00602000</v>
          </cell>
          <cell r="B1505" t="str">
            <v>TransG/(L)ForeignCurrDenomDebt</v>
          </cell>
          <cell r="C1505">
            <v>10</v>
          </cell>
          <cell r="D1505" t="str">
            <v>Revenue</v>
          </cell>
          <cell r="E1505" t="str">
            <v>IS</v>
          </cell>
          <cell r="F1505">
            <v>1</v>
          </cell>
        </row>
        <row r="1506">
          <cell r="A1506" t="str">
            <v>IS00603000</v>
          </cell>
          <cell r="B1506" t="str">
            <v>Trans Undistributed Earnings</v>
          </cell>
          <cell r="C1506">
            <v>10</v>
          </cell>
          <cell r="D1506" t="str">
            <v>Revenue</v>
          </cell>
          <cell r="E1506" t="str">
            <v>IS</v>
          </cell>
          <cell r="F1506">
            <v>1</v>
          </cell>
        </row>
        <row r="1507">
          <cell r="A1507" t="str">
            <v>IS00604000</v>
          </cell>
          <cell r="B1507" t="str">
            <v>Translation On Hedges</v>
          </cell>
          <cell r="C1507">
            <v>10</v>
          </cell>
          <cell r="D1507" t="str">
            <v>Revenue</v>
          </cell>
          <cell r="E1507" t="str">
            <v>IS</v>
          </cell>
          <cell r="F1507">
            <v>1</v>
          </cell>
        </row>
        <row r="1508">
          <cell r="A1508" t="str">
            <v>IS00605000</v>
          </cell>
          <cell r="B1508" t="str">
            <v>Translation On Tax Credit</v>
          </cell>
          <cell r="C1508">
            <v>10</v>
          </cell>
          <cell r="D1508" t="str">
            <v>Revenue</v>
          </cell>
          <cell r="E1508" t="str">
            <v>IS</v>
          </cell>
          <cell r="F1508">
            <v>1</v>
          </cell>
        </row>
        <row r="1509">
          <cell r="A1509" t="str">
            <v>IS00606000</v>
          </cell>
          <cell r="B1509" t="str">
            <v>Trans Allocated Reserves</v>
          </cell>
          <cell r="C1509">
            <v>10</v>
          </cell>
          <cell r="D1509" t="str">
            <v>Revenue</v>
          </cell>
          <cell r="E1509" t="str">
            <v>IS</v>
          </cell>
          <cell r="F1509">
            <v>1</v>
          </cell>
        </row>
        <row r="1510">
          <cell r="A1510" t="str">
            <v>IS00607000</v>
          </cell>
          <cell r="B1510" t="str">
            <v>Translation On Fixed Assets</v>
          </cell>
          <cell r="C1510">
            <v>10</v>
          </cell>
          <cell r="D1510" t="str">
            <v>Revenue</v>
          </cell>
          <cell r="E1510" t="str">
            <v>IS</v>
          </cell>
          <cell r="F1510">
            <v>1</v>
          </cell>
        </row>
        <row r="1511">
          <cell r="A1511" t="str">
            <v>IS00608000</v>
          </cell>
          <cell r="B1511" t="str">
            <v>Trans Fixed Assets, Depreciat'n</v>
          </cell>
          <cell r="C1511">
            <v>10</v>
          </cell>
          <cell r="D1511" t="str">
            <v>Revenue</v>
          </cell>
          <cell r="E1511" t="str">
            <v>IS</v>
          </cell>
          <cell r="F1511">
            <v>1</v>
          </cell>
        </row>
        <row r="1512">
          <cell r="A1512" t="str">
            <v>IS00609000</v>
          </cell>
          <cell r="B1512" t="str">
            <v>Trans Brch Res Poss Losses Loans</v>
          </cell>
          <cell r="C1512">
            <v>10</v>
          </cell>
          <cell r="D1512" t="str">
            <v>Revenue</v>
          </cell>
          <cell r="E1512" t="str">
            <v>IS</v>
          </cell>
          <cell r="F1512">
            <v>1</v>
          </cell>
        </row>
        <row r="1513">
          <cell r="A1513" t="str">
            <v>IS00610000</v>
          </cell>
          <cell r="B1513" t="str">
            <v>Trans Cap Increases Decreases</v>
          </cell>
          <cell r="C1513">
            <v>10</v>
          </cell>
          <cell r="D1513" t="str">
            <v>Revenue</v>
          </cell>
          <cell r="E1513" t="str">
            <v>IS</v>
          </cell>
          <cell r="F1513">
            <v>1</v>
          </cell>
        </row>
        <row r="1514">
          <cell r="A1514" t="str">
            <v>IS00611000</v>
          </cell>
          <cell r="B1514" t="str">
            <v>Trans On Dividends Received</v>
          </cell>
          <cell r="C1514">
            <v>10</v>
          </cell>
          <cell r="D1514" t="str">
            <v>Revenue</v>
          </cell>
          <cell r="E1514" t="str">
            <v>IS</v>
          </cell>
          <cell r="F1514">
            <v>1</v>
          </cell>
        </row>
        <row r="1515">
          <cell r="A1515" t="str">
            <v>IS00612000</v>
          </cell>
          <cell r="B1515" t="str">
            <v>Translation On Capital Reserves</v>
          </cell>
          <cell r="C1515">
            <v>10</v>
          </cell>
          <cell r="D1515" t="str">
            <v>Revenue</v>
          </cell>
          <cell r="E1515" t="str">
            <v>IS</v>
          </cell>
          <cell r="F1515">
            <v>1</v>
          </cell>
        </row>
        <row r="1516">
          <cell r="A1516" t="str">
            <v>IS00614000</v>
          </cell>
          <cell r="B1516" t="str">
            <v>Translation On Oreo</v>
          </cell>
          <cell r="C1516">
            <v>10</v>
          </cell>
          <cell r="D1516" t="str">
            <v>Revenue</v>
          </cell>
          <cell r="E1516" t="str">
            <v>IS</v>
          </cell>
          <cell r="F1516">
            <v>1</v>
          </cell>
        </row>
        <row r="1517">
          <cell r="A1517" t="str">
            <v>IS00615000</v>
          </cell>
          <cell r="B1517" t="str">
            <v>Translation On Investment Accou</v>
          </cell>
          <cell r="C1517">
            <v>10</v>
          </cell>
          <cell r="D1517" t="str">
            <v>Revenue</v>
          </cell>
          <cell r="E1517" t="str">
            <v>IS</v>
          </cell>
          <cell r="F1517">
            <v>1</v>
          </cell>
        </row>
        <row r="1518">
          <cell r="A1518" t="str">
            <v>IS00624000</v>
          </cell>
          <cell r="B1518" t="str">
            <v>ALineRevalREUnvestStkAwDivPreTax</v>
          </cell>
          <cell r="C1518">
            <v>10</v>
          </cell>
          <cell r="D1518" t="str">
            <v>Revenue</v>
          </cell>
          <cell r="E1518" t="str">
            <v>IS</v>
          </cell>
          <cell r="F1518">
            <v>1</v>
          </cell>
        </row>
        <row r="1519">
          <cell r="A1519" t="str">
            <v>IS00624020</v>
          </cell>
          <cell r="B1519" t="str">
            <v>AboveLinRevalREUnvStkAwarDivTaxE</v>
          </cell>
          <cell r="C1519">
            <v>10</v>
          </cell>
          <cell r="D1519" t="str">
            <v>Revenue</v>
          </cell>
          <cell r="E1519" t="str">
            <v>IS</v>
          </cell>
          <cell r="F1519">
            <v>1</v>
          </cell>
        </row>
        <row r="1520">
          <cell r="A1520" t="str">
            <v>IS00625000</v>
          </cell>
          <cell r="B1520" t="str">
            <v>Trns-G/L c/mth MtM Eq Adj InvHFS</v>
          </cell>
          <cell r="C1520">
            <v>10</v>
          </cell>
          <cell r="D1520" t="str">
            <v>Revenue</v>
          </cell>
          <cell r="E1520" t="str">
            <v>IS</v>
          </cell>
          <cell r="F1520">
            <v>1</v>
          </cell>
        </row>
        <row r="1521">
          <cell r="A1521" t="str">
            <v>IS00633000</v>
          </cell>
          <cell r="B1521" t="str">
            <v>Translation On Surplus</v>
          </cell>
          <cell r="C1521">
            <v>10</v>
          </cell>
          <cell r="D1521" t="str">
            <v>Revenue</v>
          </cell>
          <cell r="E1521" t="str">
            <v>IS</v>
          </cell>
          <cell r="F1521">
            <v>1</v>
          </cell>
        </row>
        <row r="1522">
          <cell r="A1522" t="str">
            <v>IS00634000</v>
          </cell>
          <cell r="B1522" t="str">
            <v>Trans on Surplus Incs/Decreases</v>
          </cell>
          <cell r="C1522">
            <v>10</v>
          </cell>
          <cell r="D1522" t="str">
            <v>Revenue</v>
          </cell>
          <cell r="E1522" t="str">
            <v>IS</v>
          </cell>
          <cell r="F1522">
            <v>1</v>
          </cell>
        </row>
        <row r="1523">
          <cell r="A1523" t="str">
            <v>IS00635000</v>
          </cell>
          <cell r="B1523" t="str">
            <v>Eq Adj Fgn Options</v>
          </cell>
          <cell r="C1523">
            <v>10</v>
          </cell>
          <cell r="D1523" t="str">
            <v>Revenue</v>
          </cell>
          <cell r="E1523" t="str">
            <v>IS</v>
          </cell>
          <cell r="F1523">
            <v>1</v>
          </cell>
        </row>
        <row r="1524">
          <cell r="A1524" t="str">
            <v>IS00636000</v>
          </cell>
          <cell r="B1524" t="str">
            <v>TranslatOnSurplus, Stock Options</v>
          </cell>
          <cell r="C1524">
            <v>10</v>
          </cell>
          <cell r="D1524" t="str">
            <v>Revenue</v>
          </cell>
          <cell r="E1524" t="str">
            <v>IS</v>
          </cell>
          <cell r="F1524">
            <v>1</v>
          </cell>
        </row>
        <row r="1525">
          <cell r="A1525" t="str">
            <v>IS00637000</v>
          </cell>
          <cell r="B1525" t="str">
            <v>TranslatOnAPICStkPurchPlan</v>
          </cell>
          <cell r="C1525">
            <v>10</v>
          </cell>
          <cell r="D1525" t="str">
            <v>Revenue</v>
          </cell>
          <cell r="E1525" t="str">
            <v>IS</v>
          </cell>
          <cell r="F1525">
            <v>1</v>
          </cell>
        </row>
        <row r="1526">
          <cell r="A1526" t="str">
            <v>IS00680000</v>
          </cell>
          <cell r="B1526" t="str">
            <v>Trading Rev/Loss-IROS 3pty</v>
          </cell>
          <cell r="C1526">
            <v>10</v>
          </cell>
          <cell r="D1526" t="str">
            <v>Revenue</v>
          </cell>
          <cell r="E1526" t="str">
            <v>IS</v>
          </cell>
          <cell r="F1526">
            <v>1</v>
          </cell>
        </row>
        <row r="1527">
          <cell r="A1527" t="str">
            <v>IS00681000</v>
          </cell>
          <cell r="B1527" t="str">
            <v>Trading Rev.(Losses) Credit Der.</v>
          </cell>
          <cell r="C1527">
            <v>10</v>
          </cell>
          <cell r="D1527" t="str">
            <v>Revenue</v>
          </cell>
          <cell r="E1527" t="str">
            <v>IS</v>
          </cell>
          <cell r="F1527">
            <v>1</v>
          </cell>
        </row>
        <row r="1528">
          <cell r="A1528" t="str">
            <v>IS00682000</v>
          </cell>
          <cell r="B1528" t="str">
            <v>TradingRev/LossEquityDeriv3pty</v>
          </cell>
          <cell r="C1528">
            <v>10</v>
          </cell>
          <cell r="D1528" t="str">
            <v>Revenue</v>
          </cell>
          <cell r="E1528" t="str">
            <v>IS</v>
          </cell>
          <cell r="F1528">
            <v>1</v>
          </cell>
        </row>
        <row r="1529">
          <cell r="A1529" t="str">
            <v>IS00683000</v>
          </cell>
          <cell r="B1529" t="str">
            <v>Trading Rev/Loss.Commodity 3pty</v>
          </cell>
          <cell r="C1529">
            <v>10</v>
          </cell>
          <cell r="D1529" t="str">
            <v>Revenue</v>
          </cell>
          <cell r="E1529" t="str">
            <v>IS</v>
          </cell>
          <cell r="F1529">
            <v>1</v>
          </cell>
        </row>
        <row r="1530">
          <cell r="A1530" t="str">
            <v>IS00685000</v>
          </cell>
          <cell r="B1530" t="str">
            <v>Trading Rev/Loss All Other 3pty</v>
          </cell>
          <cell r="C1530">
            <v>10</v>
          </cell>
          <cell r="D1530" t="str">
            <v>Revenue</v>
          </cell>
          <cell r="E1530" t="str">
            <v>IS</v>
          </cell>
          <cell r="F1530">
            <v>1</v>
          </cell>
        </row>
        <row r="1531">
          <cell r="A1531" t="str">
            <v>IS00686000</v>
          </cell>
          <cell r="B1531" t="str">
            <v>Trd Rev Credit Derivatives</v>
          </cell>
          <cell r="C1531">
            <v>10</v>
          </cell>
          <cell r="D1531" t="str">
            <v>Revenue</v>
          </cell>
          <cell r="E1531" t="str">
            <v>IS</v>
          </cell>
          <cell r="F1531">
            <v>1</v>
          </cell>
        </row>
        <row r="1532">
          <cell r="A1532" t="str">
            <v>IS00700000</v>
          </cell>
          <cell r="B1532" t="str">
            <v>Tap/(L) - Int Rate Fwd Contracts</v>
          </cell>
          <cell r="C1532">
            <v>10</v>
          </cell>
          <cell r="D1532" t="str">
            <v>Revenue</v>
          </cell>
          <cell r="E1532" t="str">
            <v>IS</v>
          </cell>
          <cell r="F1532">
            <v>1</v>
          </cell>
        </row>
        <row r="1533">
          <cell r="A1533" t="str">
            <v>IS00701000</v>
          </cell>
          <cell r="B1533" t="str">
            <v>Net Assets Gain/Losses</v>
          </cell>
          <cell r="C1533">
            <v>10</v>
          </cell>
          <cell r="D1533" t="str">
            <v>Revenue</v>
          </cell>
          <cell r="E1533" t="str">
            <v>IS</v>
          </cell>
          <cell r="F1533">
            <v>1</v>
          </cell>
        </row>
        <row r="1534">
          <cell r="A1534" t="str">
            <v>IS00702000</v>
          </cell>
          <cell r="B1534" t="str">
            <v>I.R.C.A. - Fee Revenue</v>
          </cell>
          <cell r="C1534">
            <v>10</v>
          </cell>
          <cell r="D1534" t="str">
            <v>Revenue</v>
          </cell>
          <cell r="E1534" t="str">
            <v>IS</v>
          </cell>
          <cell r="F1534">
            <v>1</v>
          </cell>
        </row>
        <row r="1535">
          <cell r="A1535" t="str">
            <v>IS00703000</v>
          </cell>
          <cell r="B1535" t="str">
            <v>Rental Revenues - Premises</v>
          </cell>
          <cell r="C1535">
            <v>10</v>
          </cell>
          <cell r="D1535" t="str">
            <v>Revenue</v>
          </cell>
          <cell r="E1535" t="str">
            <v>IS</v>
          </cell>
          <cell r="F1535">
            <v>1</v>
          </cell>
        </row>
        <row r="1536">
          <cell r="A1536" t="str">
            <v>IS00704000</v>
          </cell>
          <cell r="B1536" t="str">
            <v>I.R.C.A. - Trading Profit/(Loss)</v>
          </cell>
          <cell r="C1536">
            <v>10</v>
          </cell>
          <cell r="D1536" t="str">
            <v>Revenue</v>
          </cell>
          <cell r="E1536" t="str">
            <v>IS</v>
          </cell>
          <cell r="F1536">
            <v>1</v>
          </cell>
        </row>
        <row r="1537">
          <cell r="A1537" t="str">
            <v>IS00705000</v>
          </cell>
          <cell r="B1537" t="str">
            <v>Trading Acct Profits And Comms</v>
          </cell>
          <cell r="C1537">
            <v>10</v>
          </cell>
          <cell r="D1537" t="str">
            <v>Revenue</v>
          </cell>
          <cell r="E1537" t="str">
            <v>IS</v>
          </cell>
          <cell r="F1537">
            <v>1</v>
          </cell>
        </row>
        <row r="1538">
          <cell r="A1538" t="str">
            <v>IS00707000</v>
          </cell>
          <cell r="B1538" t="str">
            <v>Mtm Gn(Ls) Deriv Fv Hdg</v>
          </cell>
          <cell r="C1538">
            <v>10</v>
          </cell>
          <cell r="D1538" t="str">
            <v>Revenue</v>
          </cell>
          <cell r="E1538" t="str">
            <v>IS</v>
          </cell>
          <cell r="F1538">
            <v>1</v>
          </cell>
        </row>
        <row r="1539">
          <cell r="A1539" t="str">
            <v>IS00708000</v>
          </cell>
          <cell r="B1539" t="str">
            <v>Divs Received On Corprate Stock</v>
          </cell>
          <cell r="C1539">
            <v>10</v>
          </cell>
          <cell r="D1539" t="str">
            <v>Revenue</v>
          </cell>
          <cell r="E1539" t="str">
            <v>IS</v>
          </cell>
          <cell r="F1539">
            <v>1</v>
          </cell>
        </row>
        <row r="1540">
          <cell r="A1540" t="str">
            <v>IS00709000</v>
          </cell>
          <cell r="B1540" t="str">
            <v>Rev Secs Other Than Corp Stock</v>
          </cell>
          <cell r="C1540">
            <v>10</v>
          </cell>
          <cell r="D1540" t="str">
            <v>Revenue</v>
          </cell>
          <cell r="E1540" t="str">
            <v>IS</v>
          </cell>
          <cell r="F1540">
            <v>1</v>
          </cell>
        </row>
        <row r="1541">
          <cell r="A1541" t="str">
            <v>IS00710000</v>
          </cell>
          <cell r="B1541" t="str">
            <v>Fees Factured A/C Receivable</v>
          </cell>
          <cell r="C1541">
            <v>10</v>
          </cell>
          <cell r="D1541" t="str">
            <v>Revenue</v>
          </cell>
          <cell r="E1541" t="str">
            <v>IS</v>
          </cell>
          <cell r="F1541">
            <v>1</v>
          </cell>
        </row>
        <row r="1542">
          <cell r="A1542" t="str">
            <v>IS00711000</v>
          </cell>
          <cell r="B1542" t="str">
            <v>Collection And Payment Comms</v>
          </cell>
          <cell r="C1542">
            <v>10</v>
          </cell>
          <cell r="D1542" t="str">
            <v>Revenue</v>
          </cell>
          <cell r="E1542" t="str">
            <v>IS</v>
          </cell>
          <cell r="F1542">
            <v>1</v>
          </cell>
        </row>
        <row r="1543">
          <cell r="A1543" t="str">
            <v>IS00712000</v>
          </cell>
          <cell r="B1543" t="str">
            <v>Check Related Fees</v>
          </cell>
          <cell r="C1543">
            <v>10</v>
          </cell>
          <cell r="D1543" t="str">
            <v>Revenue</v>
          </cell>
          <cell r="E1543" t="str">
            <v>IS</v>
          </cell>
          <cell r="F1543">
            <v>1</v>
          </cell>
        </row>
        <row r="1544">
          <cell r="A1544" t="str">
            <v>IS00713000</v>
          </cell>
          <cell r="B1544" t="str">
            <v>L.O.C. + Guarantee-Related Fees</v>
          </cell>
          <cell r="C1544">
            <v>10</v>
          </cell>
          <cell r="D1544" t="str">
            <v>Revenue</v>
          </cell>
          <cell r="E1544" t="str">
            <v>IS</v>
          </cell>
          <cell r="F1544">
            <v>1</v>
          </cell>
        </row>
        <row r="1545">
          <cell r="A1545" t="str">
            <v>IS00714000</v>
          </cell>
          <cell r="B1545" t="str">
            <v>Loan Plment/Synd/Serv Fees</v>
          </cell>
          <cell r="C1545">
            <v>10</v>
          </cell>
          <cell r="D1545" t="str">
            <v>Revenue</v>
          </cell>
          <cell r="E1545" t="str">
            <v>IS</v>
          </cell>
          <cell r="F1545">
            <v>1</v>
          </cell>
        </row>
        <row r="1546">
          <cell r="A1546" t="str">
            <v>IS00715000</v>
          </cell>
          <cell r="B1546" t="str">
            <v>Consulting Fees</v>
          </cell>
          <cell r="C1546">
            <v>10</v>
          </cell>
          <cell r="D1546" t="str">
            <v>Revenue</v>
          </cell>
          <cell r="E1546" t="str">
            <v>IS</v>
          </cell>
          <cell r="F1546">
            <v>1</v>
          </cell>
        </row>
        <row r="1547">
          <cell r="A1547" t="str">
            <v>IS00716000</v>
          </cell>
          <cell r="B1547" t="str">
            <v>Insur-Related Premiums-Bkg Servs</v>
          </cell>
          <cell r="C1547">
            <v>10</v>
          </cell>
          <cell r="D1547" t="str">
            <v>Revenue</v>
          </cell>
          <cell r="E1547" t="str">
            <v>IS</v>
          </cell>
          <cell r="F1547">
            <v>1</v>
          </cell>
        </row>
        <row r="1548">
          <cell r="A1548" t="str">
            <v>IS00717000</v>
          </cell>
          <cell r="B1548" t="str">
            <v>Other Fees &amp; Commission Revenue</v>
          </cell>
          <cell r="C1548">
            <v>10</v>
          </cell>
          <cell r="D1548" t="str">
            <v>Revenue</v>
          </cell>
          <cell r="E1548" t="str">
            <v>IS</v>
          </cell>
          <cell r="F1548">
            <v>1</v>
          </cell>
        </row>
        <row r="1549">
          <cell r="A1549" t="str">
            <v>IS00718000</v>
          </cell>
          <cell r="B1549" t="str">
            <v>Insurance-Related Commissions</v>
          </cell>
          <cell r="C1549">
            <v>10</v>
          </cell>
          <cell r="D1549" t="str">
            <v>Revenue</v>
          </cell>
          <cell r="E1549" t="str">
            <v>IS</v>
          </cell>
          <cell r="F1549">
            <v>1</v>
          </cell>
        </row>
        <row r="1550">
          <cell r="A1550" t="str">
            <v>IS00719000</v>
          </cell>
          <cell r="B1550" t="str">
            <v>Ba Fees And Commissions</v>
          </cell>
          <cell r="C1550">
            <v>10</v>
          </cell>
          <cell r="D1550" t="str">
            <v>Revenue</v>
          </cell>
          <cell r="E1550" t="str">
            <v>IS</v>
          </cell>
          <cell r="F1550">
            <v>1</v>
          </cell>
        </row>
        <row r="1551">
          <cell r="A1551" t="str">
            <v>IS00720000</v>
          </cell>
          <cell r="B1551" t="str">
            <v>W.H.T. Fees Alt 1 Comm Lines</v>
          </cell>
          <cell r="C1551">
            <v>10</v>
          </cell>
          <cell r="D1551" t="str">
            <v>Revenue</v>
          </cell>
          <cell r="E1551" t="str">
            <v>IS</v>
          </cell>
          <cell r="F1551">
            <v>1</v>
          </cell>
        </row>
        <row r="1552">
          <cell r="A1552" t="str">
            <v>IS00721000</v>
          </cell>
          <cell r="B1552" t="str">
            <v>OtherOtherRevenue</v>
          </cell>
          <cell r="C1552">
            <v>10</v>
          </cell>
          <cell r="D1552" t="str">
            <v>Revenue</v>
          </cell>
          <cell r="E1552" t="str">
            <v>IS</v>
          </cell>
          <cell r="F1552">
            <v>1</v>
          </cell>
        </row>
        <row r="1553">
          <cell r="A1553" t="str">
            <v>IS00722000</v>
          </cell>
          <cell r="B1553" t="str">
            <v>Gain/(Loss)OnChanValOfServAssets</v>
          </cell>
          <cell r="C1553">
            <v>10</v>
          </cell>
          <cell r="D1553" t="str">
            <v>Revenue</v>
          </cell>
          <cell r="E1553" t="str">
            <v>IS</v>
          </cell>
          <cell r="F1553">
            <v>1</v>
          </cell>
        </row>
        <row r="1554">
          <cell r="A1554" t="str">
            <v>IS00723000</v>
          </cell>
          <cell r="B1554" t="str">
            <v>Fas140-G/LSecuritznCreditCards</v>
          </cell>
          <cell r="C1554">
            <v>10</v>
          </cell>
          <cell r="D1554" t="str">
            <v>Revenue</v>
          </cell>
          <cell r="E1554" t="str">
            <v>IS</v>
          </cell>
          <cell r="F1554">
            <v>1</v>
          </cell>
        </row>
        <row r="1555">
          <cell r="A1555" t="str">
            <v>IS00724000</v>
          </cell>
          <cell r="B1555" t="str">
            <v>Fas140-G/LSecuritznMortgageLoans</v>
          </cell>
          <cell r="C1555">
            <v>10</v>
          </cell>
          <cell r="D1555" t="str">
            <v>Revenue</v>
          </cell>
          <cell r="E1555" t="str">
            <v>IS</v>
          </cell>
          <cell r="F1555">
            <v>1</v>
          </cell>
        </row>
        <row r="1556">
          <cell r="A1556" t="str">
            <v>IS00725000</v>
          </cell>
          <cell r="B1556" t="str">
            <v>Fas140-G/LSecuritizationOther</v>
          </cell>
          <cell r="C1556">
            <v>10</v>
          </cell>
          <cell r="D1556" t="str">
            <v>Revenue</v>
          </cell>
          <cell r="E1556" t="str">
            <v>IS</v>
          </cell>
          <cell r="F1556">
            <v>1</v>
          </cell>
        </row>
        <row r="1557">
          <cell r="A1557" t="str">
            <v>IS00726000</v>
          </cell>
          <cell r="B1557" t="str">
            <v>Check Sales Fee</v>
          </cell>
          <cell r="C1557">
            <v>10</v>
          </cell>
          <cell r="D1557" t="str">
            <v>Revenue</v>
          </cell>
          <cell r="E1557" t="str">
            <v>IS</v>
          </cell>
          <cell r="F1557">
            <v>1</v>
          </cell>
        </row>
        <row r="1558">
          <cell r="A1558" t="str">
            <v>IS00727000</v>
          </cell>
          <cell r="B1558" t="str">
            <v>Mtm Gn(Ls) Deriv Cf Hdg</v>
          </cell>
          <cell r="C1558">
            <v>10</v>
          </cell>
          <cell r="D1558" t="str">
            <v>Revenue</v>
          </cell>
          <cell r="E1558" t="str">
            <v>IS</v>
          </cell>
          <cell r="F1558">
            <v>1</v>
          </cell>
        </row>
        <row r="1559">
          <cell r="A1559" t="str">
            <v>IS00728000</v>
          </cell>
          <cell r="B1559" t="str">
            <v>Gn(Ls) Discon Cf Hdg Deriv</v>
          </cell>
          <cell r="C1559">
            <v>10</v>
          </cell>
          <cell r="D1559" t="str">
            <v>Revenue</v>
          </cell>
          <cell r="E1559" t="str">
            <v>IS</v>
          </cell>
          <cell r="F1559">
            <v>1</v>
          </cell>
        </row>
        <row r="1560">
          <cell r="A1560" t="str">
            <v>IS00729000</v>
          </cell>
          <cell r="B1560" t="str">
            <v>Mtm G/L Derv Ntinv Hdg Usd Fn</v>
          </cell>
          <cell r="C1560">
            <v>10</v>
          </cell>
          <cell r="D1560" t="str">
            <v>Revenue</v>
          </cell>
          <cell r="E1560" t="str">
            <v>IS</v>
          </cell>
          <cell r="F1560">
            <v>1</v>
          </cell>
        </row>
        <row r="1561">
          <cell r="A1561" t="str">
            <v>IS00730000</v>
          </cell>
          <cell r="B1561" t="str">
            <v>Mtm G/L Fvhg Hdg Item</v>
          </cell>
          <cell r="C1561">
            <v>10</v>
          </cell>
          <cell r="D1561" t="str">
            <v>Revenue</v>
          </cell>
          <cell r="E1561" t="str">
            <v>IS</v>
          </cell>
          <cell r="F1561">
            <v>1</v>
          </cell>
        </row>
        <row r="1562">
          <cell r="A1562" t="str">
            <v>IS00731000</v>
          </cell>
          <cell r="B1562" t="str">
            <v>Secs Agency And Custody Fees</v>
          </cell>
          <cell r="C1562">
            <v>10</v>
          </cell>
          <cell r="D1562" t="str">
            <v>Revenue</v>
          </cell>
          <cell r="E1562" t="str">
            <v>IS</v>
          </cell>
          <cell r="F1562">
            <v>1</v>
          </cell>
        </row>
        <row r="1563">
          <cell r="A1563" t="str">
            <v>IS00732000</v>
          </cell>
          <cell r="B1563" t="str">
            <v>Trust Registrar Inv Mment Fees</v>
          </cell>
          <cell r="C1563">
            <v>10</v>
          </cell>
          <cell r="D1563" t="str">
            <v>Revenue</v>
          </cell>
          <cell r="E1563" t="str">
            <v>IS</v>
          </cell>
          <cell r="F1563">
            <v>1</v>
          </cell>
        </row>
        <row r="1564">
          <cell r="A1564" t="str">
            <v>IS00734000</v>
          </cell>
          <cell r="B1564" t="str">
            <v>I/C Bank Deposit Fees-Citicorp</v>
          </cell>
          <cell r="C1564">
            <v>10</v>
          </cell>
          <cell r="D1564" t="str">
            <v>Revenue</v>
          </cell>
          <cell r="E1564" t="str">
            <v>IS</v>
          </cell>
          <cell r="F1564">
            <v>1</v>
          </cell>
        </row>
        <row r="1565">
          <cell r="A1565" t="str">
            <v>IS00735000</v>
          </cell>
          <cell r="B1565" t="str">
            <v>Bankcard Fee Revenue</v>
          </cell>
          <cell r="C1565">
            <v>10</v>
          </cell>
          <cell r="D1565" t="str">
            <v>Revenue</v>
          </cell>
          <cell r="E1565" t="str">
            <v>IS</v>
          </cell>
          <cell r="F1565">
            <v>1</v>
          </cell>
        </row>
        <row r="1566">
          <cell r="A1566" t="str">
            <v>IS00736000</v>
          </cell>
          <cell r="B1566" t="str">
            <v>Premiums Earned</v>
          </cell>
          <cell r="C1566">
            <v>10</v>
          </cell>
          <cell r="D1566" t="str">
            <v>Revenue</v>
          </cell>
          <cell r="E1566" t="str">
            <v>IS</v>
          </cell>
          <cell r="F1566">
            <v>1</v>
          </cell>
        </row>
        <row r="1567">
          <cell r="A1567" t="str">
            <v>IS00737000</v>
          </cell>
          <cell r="B1567" t="str">
            <v>Charge Card Fee Revenue</v>
          </cell>
          <cell r="C1567">
            <v>10</v>
          </cell>
          <cell r="D1567" t="str">
            <v>Revenue</v>
          </cell>
          <cell r="E1567" t="str">
            <v>IS</v>
          </cell>
          <cell r="F1567">
            <v>1</v>
          </cell>
        </row>
        <row r="1568">
          <cell r="A1568" t="str">
            <v>IS00738000</v>
          </cell>
          <cell r="B1568" t="str">
            <v>Trust Registrar Fee Rev</v>
          </cell>
          <cell r="C1568">
            <v>10</v>
          </cell>
          <cell r="D1568" t="str">
            <v>Revenue</v>
          </cell>
          <cell r="E1568" t="str">
            <v>IS</v>
          </cell>
          <cell r="F1568">
            <v>1</v>
          </cell>
        </row>
        <row r="1569">
          <cell r="A1569" t="str">
            <v>IS00739000</v>
          </cell>
          <cell r="B1569" t="str">
            <v>Invest Portfolio Mgt Fee</v>
          </cell>
          <cell r="C1569">
            <v>10</v>
          </cell>
          <cell r="D1569" t="str">
            <v>Revenue</v>
          </cell>
          <cell r="E1569" t="str">
            <v>IS</v>
          </cell>
          <cell r="F1569">
            <v>1</v>
          </cell>
        </row>
        <row r="1570">
          <cell r="A1570" t="str">
            <v>IS00740000</v>
          </cell>
          <cell r="B1570" t="str">
            <v>Servicing Fee Revenue</v>
          </cell>
          <cell r="C1570">
            <v>10</v>
          </cell>
          <cell r="D1570" t="str">
            <v>Revenue</v>
          </cell>
          <cell r="E1570" t="str">
            <v>IS</v>
          </cell>
          <cell r="F1570">
            <v>1</v>
          </cell>
        </row>
        <row r="1571">
          <cell r="A1571" t="str">
            <v>IS00741000</v>
          </cell>
          <cell r="B1571" t="str">
            <v>TransactionServicesFeeRev3pty</v>
          </cell>
          <cell r="C1571">
            <v>10</v>
          </cell>
          <cell r="D1571" t="str">
            <v>Revenue</v>
          </cell>
          <cell r="E1571" t="str">
            <v>IS</v>
          </cell>
          <cell r="F1571">
            <v>1</v>
          </cell>
        </row>
        <row r="1572">
          <cell r="A1572" t="str">
            <v>IS00742000</v>
          </cell>
          <cell r="B1572" t="str">
            <v>Corporate Finance</v>
          </cell>
          <cell r="C1572">
            <v>10</v>
          </cell>
          <cell r="D1572" t="str">
            <v>Revenue</v>
          </cell>
          <cell r="E1572" t="str">
            <v>IS</v>
          </cell>
          <cell r="F1572">
            <v>1</v>
          </cell>
        </row>
        <row r="1573">
          <cell r="A1573" t="str">
            <v>IS00743000</v>
          </cell>
          <cell r="B1573" t="str">
            <v>Mortgage Bk Impairment Hedge</v>
          </cell>
          <cell r="C1573">
            <v>10</v>
          </cell>
          <cell r="D1573" t="str">
            <v>Revenue</v>
          </cell>
          <cell r="E1573" t="str">
            <v>IS</v>
          </cell>
          <cell r="F1573">
            <v>1</v>
          </cell>
        </row>
        <row r="1574">
          <cell r="A1574" t="str">
            <v>IS00744000</v>
          </cell>
          <cell r="B1574" t="str">
            <v>Commis Rev Interco</v>
          </cell>
          <cell r="C1574">
            <v>10</v>
          </cell>
          <cell r="D1574" t="str">
            <v>Revenue</v>
          </cell>
          <cell r="E1574" t="str">
            <v>IS</v>
          </cell>
          <cell r="F1574">
            <v>1</v>
          </cell>
        </row>
        <row r="1575">
          <cell r="A1575" t="str">
            <v>IS00745000</v>
          </cell>
          <cell r="B1575" t="str">
            <v>Sales&amp;Serv Fee Prop.Fund 3pty</v>
          </cell>
          <cell r="C1575">
            <v>10</v>
          </cell>
          <cell r="D1575" t="str">
            <v>Revenue</v>
          </cell>
          <cell r="E1575" t="str">
            <v>IS</v>
          </cell>
          <cell r="F1575">
            <v>1</v>
          </cell>
        </row>
        <row r="1576">
          <cell r="A1576" t="str">
            <v>IS00746000</v>
          </cell>
          <cell r="B1576" t="str">
            <v>Sales&amp;Serv FeeNonProp.Fund 3pty</v>
          </cell>
          <cell r="C1576">
            <v>10</v>
          </cell>
          <cell r="D1576" t="str">
            <v>Revenue</v>
          </cell>
          <cell r="E1576" t="str">
            <v>IS</v>
          </cell>
          <cell r="F1576">
            <v>1</v>
          </cell>
        </row>
        <row r="1577">
          <cell r="A1577" t="str">
            <v>IS00747000</v>
          </cell>
          <cell r="B1577" t="str">
            <v>Inv Mgmt Fees From Funds</v>
          </cell>
          <cell r="C1577">
            <v>10</v>
          </cell>
          <cell r="D1577" t="str">
            <v>Revenue</v>
          </cell>
          <cell r="E1577" t="str">
            <v>IS</v>
          </cell>
          <cell r="F1577">
            <v>1</v>
          </cell>
        </row>
        <row r="1578">
          <cell r="A1578" t="str">
            <v>IS00748000</v>
          </cell>
          <cell r="B1578" t="str">
            <v>Direct Charges Received</v>
          </cell>
          <cell r="C1578">
            <v>10</v>
          </cell>
          <cell r="D1578" t="str">
            <v>Revenue</v>
          </cell>
          <cell r="E1578" t="str">
            <v>IS</v>
          </cell>
          <cell r="F1578">
            <v>1</v>
          </cell>
        </row>
        <row r="1579">
          <cell r="A1579" t="str">
            <v>IS00748100</v>
          </cell>
          <cell r="B1579" t="str">
            <v>Other Asset-Based Fees</v>
          </cell>
          <cell r="C1579">
            <v>10</v>
          </cell>
          <cell r="D1579" t="str">
            <v>Revenue</v>
          </cell>
          <cell r="E1579" t="str">
            <v>IS</v>
          </cell>
          <cell r="F1579">
            <v>1</v>
          </cell>
        </row>
        <row r="1580">
          <cell r="A1580" t="str">
            <v>IS00749000</v>
          </cell>
          <cell r="B1580" t="str">
            <v>Other Fee &amp; Commissions</v>
          </cell>
          <cell r="C1580">
            <v>10</v>
          </cell>
          <cell r="D1580" t="str">
            <v>Revenue</v>
          </cell>
          <cell r="E1580" t="str">
            <v>IS</v>
          </cell>
          <cell r="F1580">
            <v>1</v>
          </cell>
        </row>
        <row r="1581">
          <cell r="A1581" t="str">
            <v>IS00750000</v>
          </cell>
          <cell r="B1581" t="str">
            <v>Other Asset-Based Fees</v>
          </cell>
          <cell r="C1581">
            <v>10</v>
          </cell>
          <cell r="D1581" t="str">
            <v>Revenue</v>
          </cell>
          <cell r="E1581" t="str">
            <v>IS</v>
          </cell>
          <cell r="F1581">
            <v>1</v>
          </cell>
        </row>
        <row r="1582">
          <cell r="A1582" t="str">
            <v>IS00751000</v>
          </cell>
          <cell r="B1582" t="str">
            <v>InvestBankingFees</v>
          </cell>
          <cell r="C1582">
            <v>10</v>
          </cell>
          <cell r="D1582" t="str">
            <v>Revenue</v>
          </cell>
          <cell r="E1582" t="str">
            <v>IS</v>
          </cell>
          <cell r="F1582">
            <v>1</v>
          </cell>
        </row>
        <row r="1583">
          <cell r="A1583" t="str">
            <v>IS00752000</v>
          </cell>
          <cell r="B1583" t="str">
            <v>Amort Def G/L OffBSFeeRev  3pty</v>
          </cell>
          <cell r="C1583">
            <v>10</v>
          </cell>
          <cell r="D1583" t="str">
            <v>Revenue</v>
          </cell>
          <cell r="E1583" t="str">
            <v>IS</v>
          </cell>
          <cell r="F1583">
            <v>1</v>
          </cell>
        </row>
        <row r="1584">
          <cell r="A1584" t="str">
            <v>IS00753000</v>
          </cell>
          <cell r="B1584" t="str">
            <v>Amort Def G/L OffBSOthRev  3pty</v>
          </cell>
          <cell r="C1584">
            <v>10</v>
          </cell>
          <cell r="D1584" t="str">
            <v>Revenue</v>
          </cell>
          <cell r="E1584" t="str">
            <v>IS</v>
          </cell>
          <cell r="F1584">
            <v>1</v>
          </cell>
        </row>
        <row r="1585">
          <cell r="A1585" t="str">
            <v>IS00754000</v>
          </cell>
          <cell r="B1585" t="str">
            <v>Mtm G/L Derv Ntinv Hdg In Por</v>
          </cell>
          <cell r="C1585">
            <v>10</v>
          </cell>
          <cell r="D1585" t="str">
            <v>Revenue</v>
          </cell>
          <cell r="E1585" t="str">
            <v>IS</v>
          </cell>
          <cell r="F1585">
            <v>1</v>
          </cell>
        </row>
        <row r="1586">
          <cell r="A1586" t="str">
            <v>IS00755000</v>
          </cell>
          <cell r="B1586" t="str">
            <v>I/C Cross-Sell Rev Mgt</v>
          </cell>
          <cell r="C1586">
            <v>10</v>
          </cell>
          <cell r="D1586" t="str">
            <v>Revenue</v>
          </cell>
          <cell r="E1586" t="str">
            <v>IS</v>
          </cell>
          <cell r="F1586">
            <v>1</v>
          </cell>
        </row>
        <row r="1587">
          <cell r="A1587" t="str">
            <v>IS00756000</v>
          </cell>
          <cell r="B1587" t="str">
            <v>I/C Cross-Sell Rev Perform</v>
          </cell>
          <cell r="C1587">
            <v>10</v>
          </cell>
          <cell r="D1587" t="str">
            <v>Revenue</v>
          </cell>
          <cell r="E1587" t="str">
            <v>IS</v>
          </cell>
          <cell r="F1587">
            <v>1</v>
          </cell>
        </row>
        <row r="1588">
          <cell r="A1588" t="str">
            <v>IS00757000</v>
          </cell>
          <cell r="B1588" t="str">
            <v>I/C Cross-Sell Rev Placemt</v>
          </cell>
          <cell r="C1588">
            <v>10</v>
          </cell>
          <cell r="D1588" t="str">
            <v>Revenue</v>
          </cell>
          <cell r="E1588" t="str">
            <v>IS</v>
          </cell>
          <cell r="F1588">
            <v>1</v>
          </cell>
        </row>
        <row r="1589">
          <cell r="A1589" t="str">
            <v>IS00758000</v>
          </cell>
          <cell r="B1589" t="str">
            <v>CGTI-Dirct Chrgs Rcvd</v>
          </cell>
          <cell r="C1589">
            <v>10</v>
          </cell>
          <cell r="D1589" t="str">
            <v>Revenue</v>
          </cell>
          <cell r="E1589" t="str">
            <v>IS</v>
          </cell>
          <cell r="F1589">
            <v>1</v>
          </cell>
        </row>
        <row r="1590">
          <cell r="A1590" t="str">
            <v>IS00759000</v>
          </cell>
          <cell r="B1590" t="str">
            <v>I/C Cross-Sell Rev Other</v>
          </cell>
          <cell r="C1590">
            <v>10</v>
          </cell>
          <cell r="D1590" t="str">
            <v>Revenue</v>
          </cell>
          <cell r="E1590" t="str">
            <v>IS</v>
          </cell>
          <cell r="F1590">
            <v>1</v>
          </cell>
        </row>
        <row r="1591">
          <cell r="A1591" t="str">
            <v>IS00760000</v>
          </cell>
          <cell r="B1591" t="str">
            <v>Performance Related Fees</v>
          </cell>
          <cell r="C1591">
            <v>10</v>
          </cell>
          <cell r="D1591" t="str">
            <v>Revenue</v>
          </cell>
          <cell r="E1591" t="str">
            <v>IS</v>
          </cell>
          <cell r="F1591">
            <v>1</v>
          </cell>
        </row>
        <row r="1592">
          <cell r="A1592" t="str">
            <v>IS00761000</v>
          </cell>
          <cell r="B1592" t="str">
            <v>Interest OffBSFeeRev  3pty</v>
          </cell>
          <cell r="C1592">
            <v>10</v>
          </cell>
          <cell r="D1592" t="str">
            <v>Revenue</v>
          </cell>
          <cell r="E1592" t="str">
            <v>IS</v>
          </cell>
          <cell r="F1592">
            <v>1</v>
          </cell>
        </row>
        <row r="1593">
          <cell r="A1593" t="str">
            <v>IS00762000</v>
          </cell>
          <cell r="B1593" t="str">
            <v>Interest OffBSOthRev  3pty</v>
          </cell>
          <cell r="C1593">
            <v>10</v>
          </cell>
          <cell r="D1593" t="str">
            <v>Revenue</v>
          </cell>
          <cell r="E1593" t="str">
            <v>IS</v>
          </cell>
          <cell r="F1593">
            <v>1</v>
          </cell>
        </row>
        <row r="1594">
          <cell r="A1594" t="str">
            <v>IS00763000</v>
          </cell>
          <cell r="B1594" t="str">
            <v>Corp Staff Direct Chgs Received</v>
          </cell>
          <cell r="C1594">
            <v>10</v>
          </cell>
          <cell r="D1594" t="str">
            <v>Revenue</v>
          </cell>
          <cell r="E1594" t="str">
            <v>IS</v>
          </cell>
          <cell r="F1594">
            <v>1</v>
          </cell>
        </row>
        <row r="1595">
          <cell r="A1595" t="str">
            <v>IS00764000</v>
          </cell>
          <cell r="B1595" t="str">
            <v>Direct Charges Received</v>
          </cell>
          <cell r="C1595">
            <v>10</v>
          </cell>
          <cell r="D1595" t="str">
            <v>Revenue</v>
          </cell>
          <cell r="E1595" t="str">
            <v>IS</v>
          </cell>
          <cell r="F1595">
            <v>1</v>
          </cell>
        </row>
        <row r="1596">
          <cell r="A1596" t="str">
            <v>IS00765000</v>
          </cell>
          <cell r="B1596" t="str">
            <v>CBSO&amp;TGlobalDirectChargesRec</v>
          </cell>
          <cell r="C1596">
            <v>10</v>
          </cell>
          <cell r="D1596" t="str">
            <v>Revenue</v>
          </cell>
          <cell r="E1596" t="str">
            <v>IS</v>
          </cell>
          <cell r="F1596">
            <v>1</v>
          </cell>
        </row>
        <row r="1597">
          <cell r="A1597" t="str">
            <v>IS00766000</v>
          </cell>
          <cell r="B1597" t="str">
            <v>O&amp;T ExecutiveSvcsIntercoRevenue</v>
          </cell>
          <cell r="C1597">
            <v>10</v>
          </cell>
          <cell r="D1597" t="str">
            <v>Revenue</v>
          </cell>
          <cell r="E1597" t="str">
            <v>IS</v>
          </cell>
          <cell r="F1597">
            <v>1</v>
          </cell>
        </row>
        <row r="1598">
          <cell r="A1598" t="str">
            <v>IS00767000</v>
          </cell>
          <cell r="B1598" t="str">
            <v>CRSDirectChgs R'cvd</v>
          </cell>
          <cell r="C1598">
            <v>10</v>
          </cell>
          <cell r="D1598" t="str">
            <v>Revenue</v>
          </cell>
          <cell r="E1598" t="str">
            <v>IS</v>
          </cell>
          <cell r="F1598">
            <v>1</v>
          </cell>
        </row>
        <row r="1599">
          <cell r="A1599" t="str">
            <v>IS00768000</v>
          </cell>
          <cell r="B1599" t="str">
            <v>O&amp;TOtherDirectChargesReceived</v>
          </cell>
          <cell r="C1599">
            <v>10</v>
          </cell>
          <cell r="D1599" t="str">
            <v>Revenue</v>
          </cell>
          <cell r="E1599" t="str">
            <v>IS</v>
          </cell>
          <cell r="F1599">
            <v>1</v>
          </cell>
        </row>
        <row r="1600">
          <cell r="A1600" t="str">
            <v>IS00770000</v>
          </cell>
          <cell r="B1600" t="str">
            <v>Net Investment Income</v>
          </cell>
          <cell r="C1600">
            <v>10</v>
          </cell>
          <cell r="D1600" t="str">
            <v>Revenue</v>
          </cell>
          <cell r="E1600" t="str">
            <v>IS</v>
          </cell>
          <cell r="F1600">
            <v>1</v>
          </cell>
        </row>
        <row r="1601">
          <cell r="A1601" t="str">
            <v>IS00771000</v>
          </cell>
          <cell r="B1601" t="str">
            <v>Other RevenueMtgPassThruSecAct</v>
          </cell>
          <cell r="C1601">
            <v>10</v>
          </cell>
          <cell r="D1601" t="str">
            <v>Revenue</v>
          </cell>
          <cell r="E1601" t="str">
            <v>IS</v>
          </cell>
          <cell r="F1601">
            <v>1</v>
          </cell>
        </row>
        <row r="1602">
          <cell r="A1602" t="str">
            <v>IS00772000</v>
          </cell>
          <cell r="B1602" t="str">
            <v>Other RevenueCreditCardSecrtiztn</v>
          </cell>
          <cell r="C1602">
            <v>10</v>
          </cell>
          <cell r="D1602" t="str">
            <v>Revenue</v>
          </cell>
          <cell r="E1602" t="str">
            <v>IS</v>
          </cell>
          <cell r="F1602">
            <v>1</v>
          </cell>
        </row>
        <row r="1603">
          <cell r="A1603" t="str">
            <v>IS00773000</v>
          </cell>
          <cell r="B1603" t="str">
            <v>Other RevenueVentureCapitalUnits</v>
          </cell>
          <cell r="C1603">
            <v>10</v>
          </cell>
          <cell r="D1603" t="str">
            <v>Revenue</v>
          </cell>
          <cell r="E1603" t="str">
            <v>IS</v>
          </cell>
          <cell r="F1603">
            <v>1</v>
          </cell>
        </row>
        <row r="1604">
          <cell r="A1604" t="str">
            <v>IS00774000</v>
          </cell>
          <cell r="B1604" t="str">
            <v>AmortDefG/LOffBSOthRevCrCardSec</v>
          </cell>
          <cell r="C1604">
            <v>10</v>
          </cell>
          <cell r="D1604" t="str">
            <v>Revenue</v>
          </cell>
          <cell r="E1604" t="str">
            <v>IS</v>
          </cell>
          <cell r="F1604">
            <v>1</v>
          </cell>
        </row>
        <row r="1605">
          <cell r="A1605" t="str">
            <v>IS00775000</v>
          </cell>
          <cell r="B1605" t="str">
            <v>AmortDefG/LOffBSOthRevMtgPasThru</v>
          </cell>
          <cell r="C1605">
            <v>10</v>
          </cell>
          <cell r="D1605" t="str">
            <v>Revenue</v>
          </cell>
          <cell r="E1605" t="str">
            <v>IS</v>
          </cell>
          <cell r="F1605">
            <v>1</v>
          </cell>
        </row>
        <row r="1606">
          <cell r="A1606" t="str">
            <v>IS00776000</v>
          </cell>
          <cell r="B1606" t="str">
            <v>NetIntDiffOthRevCreditCardsSec</v>
          </cell>
          <cell r="C1606">
            <v>10</v>
          </cell>
          <cell r="D1606" t="str">
            <v>Revenue</v>
          </cell>
          <cell r="E1606" t="str">
            <v>IS</v>
          </cell>
          <cell r="F1606">
            <v>1</v>
          </cell>
        </row>
        <row r="1607">
          <cell r="A1607" t="str">
            <v>IS00777000</v>
          </cell>
          <cell r="B1607" t="str">
            <v>Accounting Changes-Pre Tax</v>
          </cell>
          <cell r="C1607">
            <v>10</v>
          </cell>
          <cell r="D1607" t="str">
            <v>Revenue</v>
          </cell>
          <cell r="E1607" t="str">
            <v>IS</v>
          </cell>
          <cell r="F1607">
            <v>1</v>
          </cell>
        </row>
        <row r="1608">
          <cell r="A1608" t="str">
            <v>IS00778000</v>
          </cell>
          <cell r="B1608" t="str">
            <v>Inc from Discounted Operations</v>
          </cell>
          <cell r="C1608">
            <v>10</v>
          </cell>
          <cell r="D1608" t="str">
            <v>Revenue</v>
          </cell>
          <cell r="E1608" t="str">
            <v>IS</v>
          </cell>
          <cell r="F1608">
            <v>1</v>
          </cell>
        </row>
        <row r="1609">
          <cell r="A1609" t="str">
            <v>IS00779000</v>
          </cell>
          <cell r="B1609" t="str">
            <v>Taxes on Accounting Changes</v>
          </cell>
          <cell r="C1609">
            <v>10</v>
          </cell>
          <cell r="D1609" t="str">
            <v>Revenue</v>
          </cell>
          <cell r="E1609" t="str">
            <v>IS</v>
          </cell>
          <cell r="F1609">
            <v>1</v>
          </cell>
        </row>
        <row r="1610">
          <cell r="A1610" t="str">
            <v>IS00780000</v>
          </cell>
          <cell r="B1610" t="str">
            <v>Insurance Prem-Prop&amp;Casualty-D&amp;A</v>
          </cell>
          <cell r="C1610">
            <v>10</v>
          </cell>
          <cell r="D1610" t="str">
            <v>Revenue</v>
          </cell>
          <cell r="E1610" t="str">
            <v>IS</v>
          </cell>
          <cell r="F1610">
            <v>1</v>
          </cell>
        </row>
        <row r="1611">
          <cell r="A1611" t="str">
            <v>IS00781000</v>
          </cell>
          <cell r="B1611" t="str">
            <v>Insurance Prem-Prop&amp;CasualtyCede</v>
          </cell>
          <cell r="C1611">
            <v>10</v>
          </cell>
          <cell r="D1611" t="str">
            <v>Revenue</v>
          </cell>
          <cell r="E1611" t="str">
            <v>IS</v>
          </cell>
          <cell r="F1611">
            <v>1</v>
          </cell>
        </row>
        <row r="1612">
          <cell r="A1612" t="str">
            <v>IS00782000</v>
          </cell>
          <cell r="B1612" t="str">
            <v>Insurance Prem-Credit Life-D&amp;A</v>
          </cell>
          <cell r="C1612">
            <v>10</v>
          </cell>
          <cell r="D1612" t="str">
            <v>Revenue</v>
          </cell>
          <cell r="E1612" t="str">
            <v>IS</v>
          </cell>
          <cell r="F1612">
            <v>1</v>
          </cell>
        </row>
        <row r="1613">
          <cell r="A1613" t="str">
            <v>IS00783000</v>
          </cell>
          <cell r="B1613" t="str">
            <v>Insurance Prem-Credit Life Ceded</v>
          </cell>
          <cell r="C1613">
            <v>10</v>
          </cell>
          <cell r="D1613" t="str">
            <v>Revenue</v>
          </cell>
          <cell r="E1613" t="str">
            <v>IS</v>
          </cell>
          <cell r="F1613">
            <v>1</v>
          </cell>
        </row>
        <row r="1614">
          <cell r="A1614" t="str">
            <v>IS00784000</v>
          </cell>
          <cell r="B1614" t="str">
            <v>Insurance Prem-Credit A&amp;H-D&amp;A</v>
          </cell>
          <cell r="C1614">
            <v>10</v>
          </cell>
          <cell r="D1614" t="str">
            <v>Revenue</v>
          </cell>
          <cell r="E1614" t="str">
            <v>IS</v>
          </cell>
          <cell r="F1614">
            <v>1</v>
          </cell>
        </row>
        <row r="1615">
          <cell r="A1615" t="str">
            <v>IS00785000</v>
          </cell>
          <cell r="B1615" t="str">
            <v>Decr/Incr in Unearned Premium</v>
          </cell>
          <cell r="C1615">
            <v>10</v>
          </cell>
          <cell r="D1615" t="str">
            <v>Revenue</v>
          </cell>
          <cell r="E1615" t="str">
            <v>IS</v>
          </cell>
          <cell r="F1615">
            <v>1</v>
          </cell>
        </row>
        <row r="1616">
          <cell r="A1616" t="str">
            <v>IS00786000</v>
          </cell>
          <cell r="B1616" t="str">
            <v>Insurance Prem-Group Life-D&amp;A</v>
          </cell>
          <cell r="C1616">
            <v>10</v>
          </cell>
          <cell r="D1616" t="str">
            <v>Revenue</v>
          </cell>
          <cell r="E1616" t="str">
            <v>IS</v>
          </cell>
          <cell r="F1616">
            <v>1</v>
          </cell>
        </row>
        <row r="1617">
          <cell r="A1617" t="str">
            <v>IS00787000</v>
          </cell>
          <cell r="B1617" t="str">
            <v>Insurance Prem-Group Life-Ceded</v>
          </cell>
          <cell r="C1617">
            <v>10</v>
          </cell>
          <cell r="D1617" t="str">
            <v>Revenue</v>
          </cell>
          <cell r="E1617" t="str">
            <v>IS</v>
          </cell>
          <cell r="F1617">
            <v>1</v>
          </cell>
        </row>
        <row r="1618">
          <cell r="A1618" t="str">
            <v>IS00788000</v>
          </cell>
          <cell r="B1618" t="str">
            <v>Insurance Prem-Group A&amp;H-D&amp;A</v>
          </cell>
          <cell r="C1618">
            <v>10</v>
          </cell>
          <cell r="D1618" t="str">
            <v>Revenue</v>
          </cell>
          <cell r="E1618" t="str">
            <v>IS</v>
          </cell>
          <cell r="F1618">
            <v>1</v>
          </cell>
        </row>
        <row r="1619">
          <cell r="A1619" t="str">
            <v>IS00789000</v>
          </cell>
          <cell r="B1619" t="str">
            <v>Insurance Prem-Individ Life-D&amp;A</v>
          </cell>
          <cell r="C1619">
            <v>10</v>
          </cell>
          <cell r="D1619" t="str">
            <v>Revenue</v>
          </cell>
          <cell r="E1619" t="str">
            <v>IS</v>
          </cell>
          <cell r="F1619">
            <v>1</v>
          </cell>
        </row>
        <row r="1620">
          <cell r="A1620" t="str">
            <v>IS00790000</v>
          </cell>
          <cell r="B1620" t="str">
            <v>Insurance Prem-Indiv Life-Ceded</v>
          </cell>
          <cell r="C1620">
            <v>10</v>
          </cell>
          <cell r="D1620" t="str">
            <v>Revenue</v>
          </cell>
          <cell r="E1620" t="str">
            <v>IS</v>
          </cell>
          <cell r="F1620">
            <v>1</v>
          </cell>
        </row>
        <row r="1621">
          <cell r="A1621" t="str">
            <v>IS00791000</v>
          </cell>
          <cell r="B1621" t="str">
            <v>Insurance Prem-Individ A&amp;H-D&amp;A</v>
          </cell>
          <cell r="C1621">
            <v>10</v>
          </cell>
          <cell r="D1621" t="str">
            <v>Revenue</v>
          </cell>
          <cell r="E1621" t="str">
            <v>IS</v>
          </cell>
          <cell r="F1621">
            <v>1</v>
          </cell>
        </row>
        <row r="1622">
          <cell r="A1622" t="str">
            <v>IS00792000</v>
          </cell>
          <cell r="B1622" t="str">
            <v>Insurance Prem-Individ A&amp;H-Ceded</v>
          </cell>
          <cell r="C1622">
            <v>10</v>
          </cell>
          <cell r="D1622" t="str">
            <v>Revenue</v>
          </cell>
          <cell r="E1622" t="str">
            <v>IS</v>
          </cell>
          <cell r="F1622">
            <v>1</v>
          </cell>
        </row>
        <row r="1623">
          <cell r="A1623" t="str">
            <v>IS00801000</v>
          </cell>
          <cell r="B1623" t="str">
            <v>Int Ernd Citicorp Com'l Paper</v>
          </cell>
          <cell r="C1623">
            <v>10</v>
          </cell>
          <cell r="D1623" t="str">
            <v>Revenue</v>
          </cell>
          <cell r="E1623" t="str">
            <v>IS</v>
          </cell>
          <cell r="F1623">
            <v>1</v>
          </cell>
        </row>
        <row r="1624">
          <cell r="A1624" t="str">
            <v>IS00802000</v>
          </cell>
          <cell r="B1624" t="str">
            <v>Divs Majority Owned Subs</v>
          </cell>
          <cell r="C1624">
            <v>10</v>
          </cell>
          <cell r="D1624" t="str">
            <v>Revenue</v>
          </cell>
          <cell r="E1624" t="str">
            <v>IS</v>
          </cell>
          <cell r="F1624">
            <v>1</v>
          </cell>
        </row>
        <row r="1625">
          <cell r="A1625" t="str">
            <v>IS00806000</v>
          </cell>
          <cell r="B1625" t="str">
            <v>Reval Minority Owned Affils</v>
          </cell>
          <cell r="C1625">
            <v>10</v>
          </cell>
          <cell r="D1625" t="str">
            <v>Revenue</v>
          </cell>
          <cell r="E1625" t="str">
            <v>IS</v>
          </cell>
          <cell r="F1625">
            <v>1</v>
          </cell>
        </row>
        <row r="1626">
          <cell r="A1626" t="str">
            <v>IS00807000</v>
          </cell>
          <cell r="B1626" t="str">
            <v>Divs Minority-Owned Affils</v>
          </cell>
          <cell r="C1626">
            <v>10</v>
          </cell>
          <cell r="D1626" t="str">
            <v>Revenue</v>
          </cell>
          <cell r="E1626" t="str">
            <v>IS</v>
          </cell>
          <cell r="F1626">
            <v>1</v>
          </cell>
        </row>
        <row r="1627">
          <cell r="A1627" t="str">
            <v>IS00810000</v>
          </cell>
          <cell r="B1627" t="str">
            <v>IntrasplitNonIntRev(Exp)O&amp;T Oth</v>
          </cell>
          <cell r="C1627">
            <v>10</v>
          </cell>
          <cell r="D1627" t="str">
            <v>Revenue</v>
          </cell>
          <cell r="E1627" t="str">
            <v>IS</v>
          </cell>
          <cell r="F1627">
            <v>1</v>
          </cell>
        </row>
        <row r="1628">
          <cell r="A1628" t="str">
            <v>IS00811000</v>
          </cell>
          <cell r="B1628" t="str">
            <v>Reval Majority Owned Subs</v>
          </cell>
          <cell r="C1628">
            <v>10</v>
          </cell>
          <cell r="D1628" t="str">
            <v>Revenue</v>
          </cell>
          <cell r="E1628" t="str">
            <v>IS</v>
          </cell>
          <cell r="F1628">
            <v>1</v>
          </cell>
        </row>
        <row r="1629">
          <cell r="A1629" t="str">
            <v>IS00815000</v>
          </cell>
          <cell r="B1629" t="str">
            <v>Revaluation-CitigroupStock</v>
          </cell>
          <cell r="C1629">
            <v>10</v>
          </cell>
          <cell r="D1629" t="str">
            <v>Revenue</v>
          </cell>
          <cell r="E1629" t="str">
            <v>IS</v>
          </cell>
          <cell r="F1629">
            <v>1</v>
          </cell>
        </row>
        <row r="1630">
          <cell r="A1630" t="str">
            <v>IS00817000</v>
          </cell>
          <cell r="B1630" t="str">
            <v>Rev Own Subs/Bchs/Prent, Net Cr</v>
          </cell>
          <cell r="C1630">
            <v>10</v>
          </cell>
          <cell r="D1630" t="str">
            <v>Revenue</v>
          </cell>
          <cell r="E1630" t="str">
            <v>IS</v>
          </cell>
          <cell r="F1630">
            <v>1</v>
          </cell>
        </row>
        <row r="1631">
          <cell r="A1631" t="str">
            <v>IS00819000</v>
          </cell>
          <cell r="B1631" t="str">
            <v>Intrabranch Revenue/Expenses</v>
          </cell>
          <cell r="C1631">
            <v>10</v>
          </cell>
          <cell r="D1631" t="str">
            <v>Revenue</v>
          </cell>
          <cell r="E1631" t="str">
            <v>IS</v>
          </cell>
          <cell r="F1631">
            <v>1</v>
          </cell>
        </row>
        <row r="1632">
          <cell r="A1632" t="str">
            <v>IS00822000</v>
          </cell>
          <cell r="B1632" t="str">
            <v>Reval Maj Owned Unconsol Subs</v>
          </cell>
          <cell r="C1632">
            <v>10</v>
          </cell>
          <cell r="D1632" t="str">
            <v>Revenue</v>
          </cell>
          <cell r="E1632" t="str">
            <v>IS</v>
          </cell>
          <cell r="F1632">
            <v>1</v>
          </cell>
        </row>
        <row r="1633">
          <cell r="A1633" t="str">
            <v>IS00823000</v>
          </cell>
          <cell r="B1633" t="str">
            <v>IntraSplNetNonintRevExp-CGTICges</v>
          </cell>
          <cell r="C1633">
            <v>10</v>
          </cell>
          <cell r="D1633" t="str">
            <v>Revenue</v>
          </cell>
          <cell r="E1633" t="str">
            <v>IS</v>
          </cell>
          <cell r="F1633">
            <v>1</v>
          </cell>
        </row>
        <row r="1634">
          <cell r="A1634" t="str">
            <v>IS00824000</v>
          </cell>
          <cell r="B1634" t="str">
            <v>IntraSplNonintRevExpCorpStaffCge</v>
          </cell>
          <cell r="C1634">
            <v>10</v>
          </cell>
          <cell r="D1634" t="str">
            <v>Revenue</v>
          </cell>
          <cell r="E1634" t="str">
            <v>IS</v>
          </cell>
          <cell r="F1634">
            <v>1</v>
          </cell>
        </row>
        <row r="1635">
          <cell r="A1635" t="str">
            <v>IS00825000</v>
          </cell>
          <cell r="B1635" t="str">
            <v>IntraSplNonintRevExpCRSCges</v>
          </cell>
          <cell r="C1635">
            <v>10</v>
          </cell>
          <cell r="D1635" t="str">
            <v>Revenue</v>
          </cell>
          <cell r="E1635" t="str">
            <v>IS</v>
          </cell>
          <cell r="F1635">
            <v>1</v>
          </cell>
        </row>
        <row r="1636">
          <cell r="A1636" t="str">
            <v>IS00826000</v>
          </cell>
          <cell r="B1636" t="str">
            <v>IntraSplitNonintRevExpCBSCharges</v>
          </cell>
          <cell r="C1636">
            <v>10</v>
          </cell>
          <cell r="D1636" t="str">
            <v>Revenue</v>
          </cell>
          <cell r="E1636" t="str">
            <v>IS</v>
          </cell>
          <cell r="F1636">
            <v>1</v>
          </cell>
        </row>
        <row r="1637">
          <cell r="A1637" t="str">
            <v>IS00827000</v>
          </cell>
          <cell r="B1637" t="str">
            <v>IntraSplitNetNonintRevExpOthCges</v>
          </cell>
          <cell r="C1637">
            <v>10</v>
          </cell>
          <cell r="D1637" t="str">
            <v>Revenue</v>
          </cell>
          <cell r="E1637" t="str">
            <v>IS</v>
          </cell>
          <cell r="F1637">
            <v>1</v>
          </cell>
        </row>
        <row r="1638">
          <cell r="A1638" t="str">
            <v>IS00828000</v>
          </cell>
          <cell r="B1638" t="str">
            <v>CBSO&amp;TGlobalDirChgesRecIntraspl</v>
          </cell>
          <cell r="C1638">
            <v>10</v>
          </cell>
          <cell r="D1638" t="str">
            <v>Revenue</v>
          </cell>
          <cell r="E1638" t="str">
            <v>IS</v>
          </cell>
          <cell r="F1638">
            <v>1</v>
          </cell>
        </row>
        <row r="1639">
          <cell r="A1639" t="str">
            <v>IS00829000</v>
          </cell>
          <cell r="B1639" t="str">
            <v>Intra-Split Net Int Rev (Exp)</v>
          </cell>
          <cell r="C1639">
            <v>10</v>
          </cell>
          <cell r="D1639" t="str">
            <v>Revenue</v>
          </cell>
          <cell r="E1639" t="str">
            <v>IS</v>
          </cell>
          <cell r="F1639">
            <v>1</v>
          </cell>
        </row>
        <row r="1640">
          <cell r="A1640" t="str">
            <v>IS00830000</v>
          </cell>
          <cell r="B1640" t="str">
            <v>O&amp;T ExecutiveSvcsIntrasplitRev</v>
          </cell>
          <cell r="C1640">
            <v>10</v>
          </cell>
          <cell r="D1640" t="str">
            <v>Revenue</v>
          </cell>
          <cell r="E1640" t="str">
            <v>IS</v>
          </cell>
          <cell r="F1640">
            <v>1</v>
          </cell>
        </row>
        <row r="1641">
          <cell r="A1641" t="str">
            <v>IS00837000</v>
          </cell>
          <cell r="B1641" t="str">
            <v>Int Inc Loans Minority Own Affil</v>
          </cell>
          <cell r="C1641">
            <v>10</v>
          </cell>
          <cell r="D1641" t="str">
            <v>Revenue</v>
          </cell>
          <cell r="E1641" t="str">
            <v>IS</v>
          </cell>
          <cell r="F1641">
            <v>1</v>
          </cell>
        </row>
        <row r="1642">
          <cell r="A1642" t="str">
            <v>IS00839000</v>
          </cell>
          <cell r="B1642" t="str">
            <v>IntraSplitNonintRev/ExpSplitCond</v>
          </cell>
          <cell r="C1642">
            <v>10</v>
          </cell>
          <cell r="D1642" t="str">
            <v>Revenue</v>
          </cell>
          <cell r="E1642" t="str">
            <v>IS</v>
          </cell>
          <cell r="F1642">
            <v>1</v>
          </cell>
        </row>
        <row r="1643">
          <cell r="A1643" t="str">
            <v>IS00839100</v>
          </cell>
          <cell r="B1643" t="str">
            <v>IntraSplitNonintRev/ExpStandalon</v>
          </cell>
          <cell r="C1643">
            <v>10</v>
          </cell>
          <cell r="D1643" t="str">
            <v>Revenue</v>
          </cell>
          <cell r="E1643" t="str">
            <v>IS</v>
          </cell>
          <cell r="F1643">
            <v>1</v>
          </cell>
        </row>
        <row r="1644">
          <cell r="A1644" t="str">
            <v>IS00840000</v>
          </cell>
          <cell r="B1644" t="str">
            <v>CumEffectTrans-ImpairOfG'will</v>
          </cell>
          <cell r="C1644">
            <v>10</v>
          </cell>
          <cell r="D1644" t="str">
            <v>Revenue</v>
          </cell>
          <cell r="E1644" t="str">
            <v>IS</v>
          </cell>
          <cell r="F1644">
            <v>1</v>
          </cell>
        </row>
        <row r="1645">
          <cell r="A1645" t="str">
            <v>IS00841000</v>
          </cell>
          <cell r="B1645" t="str">
            <v>TaxEff-CumEffImpairOfG'willTrans</v>
          </cell>
          <cell r="C1645">
            <v>10</v>
          </cell>
          <cell r="D1645" t="str">
            <v>Revenue</v>
          </cell>
          <cell r="E1645" t="str">
            <v>IS</v>
          </cell>
          <cell r="F1645">
            <v>1</v>
          </cell>
        </row>
        <row r="1646">
          <cell r="A1646" t="str">
            <v>IS00842000</v>
          </cell>
          <cell r="B1646" t="str">
            <v>CumEff-ReverSubsImpairG'willTran</v>
          </cell>
          <cell r="C1646">
            <v>10</v>
          </cell>
          <cell r="D1646" t="str">
            <v>Revenue</v>
          </cell>
          <cell r="E1646" t="str">
            <v>IS</v>
          </cell>
          <cell r="F1646">
            <v>1</v>
          </cell>
        </row>
        <row r="1647">
          <cell r="A1647" t="str">
            <v>IS00843000</v>
          </cell>
          <cell r="B1647" t="str">
            <v>TaxEff-ReverSubsImpairG'willTran</v>
          </cell>
          <cell r="C1647">
            <v>10</v>
          </cell>
          <cell r="D1647" t="str">
            <v>Revenue</v>
          </cell>
          <cell r="E1647" t="str">
            <v>IS</v>
          </cell>
          <cell r="F1647">
            <v>1</v>
          </cell>
        </row>
        <row r="1648">
          <cell r="A1648" t="str">
            <v>IS00844000</v>
          </cell>
          <cell r="B1648" t="str">
            <v>ImpairmentOfG'will - post-trans</v>
          </cell>
          <cell r="C1648">
            <v>10</v>
          </cell>
          <cell r="D1648" t="str">
            <v>Revenue</v>
          </cell>
          <cell r="E1648" t="str">
            <v>IS</v>
          </cell>
          <cell r="F1648">
            <v>1</v>
          </cell>
        </row>
        <row r="1649">
          <cell r="A1649" t="str">
            <v>IS00845000</v>
          </cell>
          <cell r="B1649" t="str">
            <v>RevOfSubsImpairG'will-Post-Trans</v>
          </cell>
          <cell r="C1649">
            <v>10</v>
          </cell>
          <cell r="D1649" t="str">
            <v>Revenue</v>
          </cell>
          <cell r="E1649" t="str">
            <v>IS</v>
          </cell>
          <cell r="F1649">
            <v>1</v>
          </cell>
        </row>
        <row r="1650">
          <cell r="A1650" t="str">
            <v>IS00846000</v>
          </cell>
          <cell r="B1650" t="str">
            <v>CumEffectTrans-ImpairIntangAsset</v>
          </cell>
          <cell r="C1650">
            <v>10</v>
          </cell>
          <cell r="D1650" t="str">
            <v>Revenue</v>
          </cell>
          <cell r="E1650" t="str">
            <v>IS</v>
          </cell>
          <cell r="F1650">
            <v>1</v>
          </cell>
        </row>
        <row r="1651">
          <cell r="A1651" t="str">
            <v>IS00847000</v>
          </cell>
          <cell r="B1651" t="str">
            <v>TaxEffectTrans-ImpairIntangAsset</v>
          </cell>
          <cell r="C1651">
            <v>10</v>
          </cell>
          <cell r="D1651" t="str">
            <v>Revenue</v>
          </cell>
          <cell r="E1651" t="str">
            <v>IS</v>
          </cell>
          <cell r="F1651">
            <v>1</v>
          </cell>
        </row>
        <row r="1652">
          <cell r="A1652" t="str">
            <v>IS00848000</v>
          </cell>
          <cell r="B1652" t="str">
            <v>ImpairOfIndefiniteLivedIntangAss</v>
          </cell>
          <cell r="C1652">
            <v>10</v>
          </cell>
          <cell r="D1652" t="str">
            <v>Revenue</v>
          </cell>
          <cell r="E1652" t="str">
            <v>IS</v>
          </cell>
          <cell r="F1652">
            <v>1</v>
          </cell>
        </row>
        <row r="1653">
          <cell r="A1653" t="str">
            <v>IS00849000</v>
          </cell>
          <cell r="B1653" t="str">
            <v>AmortPresentValFutProf</v>
          </cell>
          <cell r="C1653">
            <v>10</v>
          </cell>
          <cell r="D1653" t="str">
            <v>Revenue</v>
          </cell>
          <cell r="E1653" t="str">
            <v>IS</v>
          </cell>
          <cell r="F1653">
            <v>1</v>
          </cell>
        </row>
        <row r="1654">
          <cell r="A1654" t="str">
            <v>IS00850000</v>
          </cell>
          <cell r="B1654" t="str">
            <v>ImpWriteoffPreValueFutProfits</v>
          </cell>
          <cell r="C1654">
            <v>10</v>
          </cell>
          <cell r="D1654" t="str">
            <v>Revenue</v>
          </cell>
          <cell r="E1654" t="str">
            <v>IS</v>
          </cell>
          <cell r="F1654">
            <v>1</v>
          </cell>
        </row>
        <row r="1655">
          <cell r="A1655" t="str">
            <v>IS00853000</v>
          </cell>
          <cell r="B1655" t="str">
            <v>AmortPurchCredCrdRelationships</v>
          </cell>
          <cell r="C1655">
            <v>10</v>
          </cell>
          <cell r="D1655" t="str">
            <v>Revenue</v>
          </cell>
          <cell r="E1655" t="str">
            <v>IS</v>
          </cell>
          <cell r="F1655">
            <v>1</v>
          </cell>
        </row>
        <row r="1656">
          <cell r="A1656" t="str">
            <v>IS00854000</v>
          </cell>
          <cell r="B1656" t="str">
            <v>ImpairWriteoffPurchCredCrdRelati</v>
          </cell>
          <cell r="C1656">
            <v>10</v>
          </cell>
          <cell r="D1656" t="str">
            <v>Revenue</v>
          </cell>
          <cell r="E1656" t="str">
            <v>IS</v>
          </cell>
          <cell r="F1656">
            <v>1</v>
          </cell>
        </row>
        <row r="1657">
          <cell r="A1657" t="str">
            <v>IS00855000</v>
          </cell>
          <cell r="B1657" t="str">
            <v>AmortCustomerRelationships</v>
          </cell>
          <cell r="C1657">
            <v>10</v>
          </cell>
          <cell r="D1657" t="str">
            <v>Revenue</v>
          </cell>
          <cell r="E1657" t="str">
            <v>IS</v>
          </cell>
          <cell r="F1657">
            <v>1</v>
          </cell>
        </row>
        <row r="1658">
          <cell r="A1658" t="str">
            <v>IS00856000</v>
          </cell>
          <cell r="B1658" t="str">
            <v>ImpairWriteoffCustRelatIntAssets</v>
          </cell>
          <cell r="C1658">
            <v>10</v>
          </cell>
          <cell r="D1658" t="str">
            <v>Revenue</v>
          </cell>
          <cell r="E1658" t="str">
            <v>IS</v>
          </cell>
          <cell r="F1658">
            <v>1</v>
          </cell>
        </row>
        <row r="1659">
          <cell r="A1659" t="str">
            <v>IS00857000</v>
          </cell>
          <cell r="B1659" t="str">
            <v>AmortCoreDepositIntangibles</v>
          </cell>
          <cell r="C1659">
            <v>10</v>
          </cell>
          <cell r="D1659" t="str">
            <v>Revenue</v>
          </cell>
          <cell r="E1659" t="str">
            <v>IS</v>
          </cell>
          <cell r="F1659">
            <v>1</v>
          </cell>
        </row>
        <row r="1660">
          <cell r="A1660" t="str">
            <v>IS00858000</v>
          </cell>
          <cell r="B1660" t="str">
            <v>ImpairWriteoffCoreDepIntangibles</v>
          </cell>
          <cell r="C1660">
            <v>10</v>
          </cell>
          <cell r="D1660" t="str">
            <v>Revenue</v>
          </cell>
          <cell r="E1660" t="str">
            <v>IS</v>
          </cell>
          <cell r="F1660">
            <v>1</v>
          </cell>
        </row>
        <row r="1661">
          <cell r="A1661" t="str">
            <v>IS00860000</v>
          </cell>
          <cell r="B1661" t="str">
            <v>ImpairWriteoffOthIntangibleAsset</v>
          </cell>
          <cell r="C1661">
            <v>10</v>
          </cell>
          <cell r="D1661" t="str">
            <v>Revenue</v>
          </cell>
          <cell r="E1661" t="str">
            <v>IS</v>
          </cell>
          <cell r="F1661">
            <v>1</v>
          </cell>
        </row>
        <row r="1662">
          <cell r="A1662" t="str">
            <v>IS00901000</v>
          </cell>
          <cell r="B1662" t="str">
            <v>Rental Rev Leased Equip Com</v>
          </cell>
          <cell r="C1662">
            <v>10</v>
          </cell>
          <cell r="D1662" t="str">
            <v>Revenue</v>
          </cell>
          <cell r="E1662" t="str">
            <v>IS</v>
          </cell>
          <cell r="F1662">
            <v>1</v>
          </cell>
        </row>
        <row r="1663">
          <cell r="A1663" t="str">
            <v>IS00903000</v>
          </cell>
          <cell r="B1663" t="str">
            <v>Com Equip Lease Revenue</v>
          </cell>
          <cell r="C1663">
            <v>10</v>
          </cell>
          <cell r="D1663" t="str">
            <v>Revenue</v>
          </cell>
          <cell r="E1663" t="str">
            <v>IS</v>
          </cell>
          <cell r="F1663">
            <v>1</v>
          </cell>
        </row>
        <row r="1664">
          <cell r="A1664" t="str">
            <v>IS00904000</v>
          </cell>
          <cell r="B1664" t="str">
            <v>Invest Tax Credit Com</v>
          </cell>
          <cell r="C1664">
            <v>10</v>
          </cell>
          <cell r="D1664" t="str">
            <v>Revenue</v>
          </cell>
          <cell r="E1664" t="str">
            <v>IS</v>
          </cell>
          <cell r="F1664">
            <v>1</v>
          </cell>
        </row>
        <row r="1665">
          <cell r="A1665" t="str">
            <v>IS00905000</v>
          </cell>
          <cell r="B1665" t="str">
            <v>Com Equip Lease Residual Inc</v>
          </cell>
          <cell r="C1665">
            <v>10</v>
          </cell>
          <cell r="D1665" t="str">
            <v>Revenue</v>
          </cell>
          <cell r="E1665" t="str">
            <v>IS</v>
          </cell>
          <cell r="F1665">
            <v>1</v>
          </cell>
        </row>
        <row r="1666">
          <cell r="A1666" t="str">
            <v>IS00906000</v>
          </cell>
          <cell r="B1666" t="str">
            <v>Rev Cash Basis Com Leases</v>
          </cell>
          <cell r="C1666">
            <v>10</v>
          </cell>
          <cell r="D1666" t="str">
            <v>Revenue</v>
          </cell>
          <cell r="E1666" t="str">
            <v>IS</v>
          </cell>
          <cell r="F1666">
            <v>1</v>
          </cell>
        </row>
        <row r="1667">
          <cell r="A1667" t="str">
            <v>IS00907000</v>
          </cell>
          <cell r="B1667" t="str">
            <v>G/L on Sale Of Leased Equipment</v>
          </cell>
          <cell r="C1667">
            <v>10</v>
          </cell>
          <cell r="D1667" t="str">
            <v>Revenue</v>
          </cell>
          <cell r="E1667" t="str">
            <v>IS</v>
          </cell>
          <cell r="F1667">
            <v>1</v>
          </cell>
        </row>
        <row r="1668">
          <cell r="A1668" t="str">
            <v>IS00923000</v>
          </cell>
          <cell r="B1668" t="str">
            <v>Consumer Equip Lease Revenue</v>
          </cell>
          <cell r="C1668">
            <v>10</v>
          </cell>
          <cell r="D1668" t="str">
            <v>Revenue</v>
          </cell>
          <cell r="E1668" t="str">
            <v>IS</v>
          </cell>
          <cell r="F1668">
            <v>1</v>
          </cell>
        </row>
        <row r="1669">
          <cell r="A1669" t="str">
            <v>IS00925000</v>
          </cell>
          <cell r="B1669" t="str">
            <v>Con Equip Lease Residual Income</v>
          </cell>
          <cell r="C1669">
            <v>10</v>
          </cell>
          <cell r="D1669" t="str">
            <v>Revenue</v>
          </cell>
          <cell r="E1669" t="str">
            <v>IS</v>
          </cell>
          <cell r="F1669">
            <v>1</v>
          </cell>
        </row>
        <row r="1670">
          <cell r="A1670" t="str">
            <v>IS00926000</v>
          </cell>
          <cell r="B1670" t="str">
            <v>RevOnConsumerNonaccrualLeases</v>
          </cell>
          <cell r="C1670">
            <v>10</v>
          </cell>
          <cell r="D1670" t="str">
            <v>Revenue</v>
          </cell>
          <cell r="E1670" t="str">
            <v>IS</v>
          </cell>
          <cell r="F1670">
            <v>1</v>
          </cell>
        </row>
        <row r="1671">
          <cell r="A1671" t="str">
            <v>IS00950000</v>
          </cell>
          <cell r="B1671" t="str">
            <v>Acct Changes - Fas133 Fv Hedge</v>
          </cell>
          <cell r="C1671">
            <v>10</v>
          </cell>
          <cell r="D1671" t="str">
            <v>Revenue</v>
          </cell>
          <cell r="E1671" t="str">
            <v>IS</v>
          </cell>
          <cell r="F1671">
            <v>1</v>
          </cell>
        </row>
        <row r="1672">
          <cell r="A1672" t="str">
            <v>IS00951000</v>
          </cell>
          <cell r="B1672" t="str">
            <v>Tax On Fas133 Adopt - Fv Hedge</v>
          </cell>
          <cell r="C1672">
            <v>10</v>
          </cell>
          <cell r="D1672" t="str">
            <v>Revenue</v>
          </cell>
          <cell r="E1672" t="str">
            <v>IS</v>
          </cell>
          <cell r="F1672">
            <v>1</v>
          </cell>
        </row>
        <row r="1673">
          <cell r="A1673" t="str">
            <v>IS00952000</v>
          </cell>
          <cell r="B1673" t="str">
            <v>Acct Changes - Fas133 Cf Hedge</v>
          </cell>
          <cell r="C1673">
            <v>10</v>
          </cell>
          <cell r="D1673" t="str">
            <v>Revenue</v>
          </cell>
          <cell r="E1673" t="str">
            <v>IS</v>
          </cell>
          <cell r="F1673">
            <v>1</v>
          </cell>
        </row>
        <row r="1674">
          <cell r="A1674" t="str">
            <v>IS00953000</v>
          </cell>
          <cell r="B1674" t="str">
            <v>Tax On Fas133 Adopt - Cf Hedge</v>
          </cell>
          <cell r="C1674">
            <v>10</v>
          </cell>
          <cell r="D1674" t="str">
            <v>Revenue</v>
          </cell>
          <cell r="E1674" t="str">
            <v>IS</v>
          </cell>
          <cell r="F1674">
            <v>1</v>
          </cell>
        </row>
        <row r="1675">
          <cell r="A1675" t="str">
            <v>IS00954000</v>
          </cell>
          <cell r="B1675" t="str">
            <v>Acct Changes -Fas133 Cap Hedge</v>
          </cell>
          <cell r="C1675">
            <v>10</v>
          </cell>
          <cell r="D1675" t="str">
            <v>Revenue</v>
          </cell>
          <cell r="E1675" t="str">
            <v>IS</v>
          </cell>
          <cell r="F1675">
            <v>1</v>
          </cell>
        </row>
        <row r="1676">
          <cell r="A1676" t="str">
            <v>IS00955000</v>
          </cell>
          <cell r="B1676" t="str">
            <v>Tax On Fas133 Adopt -Cap Hedge</v>
          </cell>
          <cell r="C1676">
            <v>10</v>
          </cell>
          <cell r="D1676" t="str">
            <v>Revenue</v>
          </cell>
          <cell r="E1676" t="str">
            <v>IS</v>
          </cell>
          <cell r="F1676">
            <v>1</v>
          </cell>
        </row>
        <row r="1677">
          <cell r="A1677" t="str">
            <v>IS00956000</v>
          </cell>
          <cell r="B1677" t="str">
            <v>Cumul Eff Sfas 133 Emb Der</v>
          </cell>
          <cell r="C1677">
            <v>10</v>
          </cell>
          <cell r="D1677" t="str">
            <v>Revenue</v>
          </cell>
          <cell r="E1677" t="str">
            <v>IS</v>
          </cell>
          <cell r="F1677">
            <v>1</v>
          </cell>
        </row>
        <row r="1678">
          <cell r="A1678" t="str">
            <v>IS00957000</v>
          </cell>
          <cell r="B1678" t="str">
            <v>Tx On Cm Ef Fas133 Emb Der</v>
          </cell>
          <cell r="C1678">
            <v>10</v>
          </cell>
          <cell r="D1678" t="str">
            <v>Revenue</v>
          </cell>
          <cell r="E1678" t="str">
            <v>IS</v>
          </cell>
          <cell r="F1678">
            <v>1</v>
          </cell>
        </row>
        <row r="1679">
          <cell r="A1679" t="str">
            <v>IS00960000</v>
          </cell>
          <cell r="B1679" t="str">
            <v>Tx-NYS&amp;C 133 Adopt - FV Hedge</v>
          </cell>
          <cell r="C1679">
            <v>10</v>
          </cell>
          <cell r="D1679" t="str">
            <v>Revenue</v>
          </cell>
          <cell r="E1679" t="str">
            <v>IS</v>
          </cell>
          <cell r="F1679">
            <v>1</v>
          </cell>
        </row>
        <row r="1680">
          <cell r="A1680" t="str">
            <v>IS00961000</v>
          </cell>
          <cell r="B1680" t="str">
            <v>Tx-OthSts 133 Adopt - FV Hedge</v>
          </cell>
          <cell r="C1680">
            <v>10</v>
          </cell>
          <cell r="D1680" t="str">
            <v>Revenue</v>
          </cell>
          <cell r="E1680" t="str">
            <v>IS</v>
          </cell>
          <cell r="F1680">
            <v>1</v>
          </cell>
        </row>
        <row r="1681">
          <cell r="A1681" t="str">
            <v>IS00962000</v>
          </cell>
          <cell r="B1681" t="str">
            <v>Tx-Forgn 133 Adopt - FV Hedge</v>
          </cell>
          <cell r="C1681">
            <v>10</v>
          </cell>
          <cell r="D1681" t="str">
            <v>Revenue</v>
          </cell>
          <cell r="E1681" t="str">
            <v>IS</v>
          </cell>
          <cell r="F1681">
            <v>1</v>
          </cell>
        </row>
        <row r="1682">
          <cell r="A1682" t="str">
            <v>IS00963000</v>
          </cell>
          <cell r="B1682" t="str">
            <v>Tx-NYS&amp;C 133 Adopt - CF Hedge</v>
          </cell>
          <cell r="C1682">
            <v>10</v>
          </cell>
          <cell r="D1682" t="str">
            <v>Revenue</v>
          </cell>
          <cell r="E1682" t="str">
            <v>IS</v>
          </cell>
          <cell r="F1682">
            <v>1</v>
          </cell>
        </row>
        <row r="1683">
          <cell r="A1683" t="str">
            <v>IS00964000</v>
          </cell>
          <cell r="B1683" t="str">
            <v>Tx-OthSts 133 Adopt - CF Hedge</v>
          </cell>
          <cell r="C1683">
            <v>10</v>
          </cell>
          <cell r="D1683" t="str">
            <v>Revenue</v>
          </cell>
          <cell r="E1683" t="str">
            <v>IS</v>
          </cell>
          <cell r="F1683">
            <v>1</v>
          </cell>
        </row>
        <row r="1684">
          <cell r="A1684" t="str">
            <v>IS00965000</v>
          </cell>
          <cell r="B1684" t="str">
            <v>Tx-Forgn 133 Adopt - CF Hedge</v>
          </cell>
          <cell r="C1684">
            <v>10</v>
          </cell>
          <cell r="D1684" t="str">
            <v>Revenue</v>
          </cell>
          <cell r="E1684" t="str">
            <v>IS</v>
          </cell>
          <cell r="F1684">
            <v>1</v>
          </cell>
        </row>
        <row r="1685">
          <cell r="A1685" t="str">
            <v>IS00966000</v>
          </cell>
          <cell r="B1685" t="str">
            <v>Tx-NYS&amp;C 133 Adopt -Cap Hedge</v>
          </cell>
          <cell r="C1685">
            <v>10</v>
          </cell>
          <cell r="D1685" t="str">
            <v>Revenue</v>
          </cell>
          <cell r="E1685" t="str">
            <v>IS</v>
          </cell>
          <cell r="F1685">
            <v>1</v>
          </cell>
        </row>
        <row r="1686">
          <cell r="A1686" t="str">
            <v>IS00967000</v>
          </cell>
          <cell r="B1686" t="str">
            <v>Tx-OthSts 133 Adopt -Cap Hedge</v>
          </cell>
          <cell r="C1686">
            <v>10</v>
          </cell>
          <cell r="D1686" t="str">
            <v>Revenue</v>
          </cell>
          <cell r="E1686" t="str">
            <v>IS</v>
          </cell>
          <cell r="F1686">
            <v>1</v>
          </cell>
        </row>
        <row r="1687">
          <cell r="A1687" t="str">
            <v>IS00968000</v>
          </cell>
          <cell r="B1687" t="str">
            <v>Tx-Forgn 133 Adopt -Cap Hedge</v>
          </cell>
          <cell r="C1687">
            <v>10</v>
          </cell>
          <cell r="D1687" t="str">
            <v>Revenue</v>
          </cell>
          <cell r="E1687" t="str">
            <v>IS</v>
          </cell>
          <cell r="F1687">
            <v>1</v>
          </cell>
        </row>
        <row r="1688">
          <cell r="A1688" t="str">
            <v>IS00969000</v>
          </cell>
          <cell r="B1688" t="str">
            <v>Tx-NYS&amp;C Cm Ef 133 Emb Der</v>
          </cell>
          <cell r="C1688">
            <v>10</v>
          </cell>
          <cell r="D1688" t="str">
            <v>Revenue</v>
          </cell>
          <cell r="E1688" t="str">
            <v>IS</v>
          </cell>
          <cell r="F1688">
            <v>1</v>
          </cell>
        </row>
        <row r="1689">
          <cell r="A1689" t="str">
            <v>IS00970000</v>
          </cell>
          <cell r="B1689" t="str">
            <v>Tx-OthSts Cm Ef 133 Emb Der</v>
          </cell>
          <cell r="C1689">
            <v>10</v>
          </cell>
          <cell r="D1689" t="str">
            <v>Revenue</v>
          </cell>
          <cell r="E1689" t="str">
            <v>IS</v>
          </cell>
          <cell r="F1689">
            <v>1</v>
          </cell>
        </row>
        <row r="1690">
          <cell r="A1690" t="str">
            <v>IS00971000</v>
          </cell>
          <cell r="B1690" t="str">
            <v>Tx-Forgn Cm Ef 133 Emb Der</v>
          </cell>
          <cell r="C1690">
            <v>10</v>
          </cell>
          <cell r="D1690" t="str">
            <v>Revenue</v>
          </cell>
          <cell r="E1690" t="str">
            <v>IS</v>
          </cell>
          <cell r="F1690">
            <v>1</v>
          </cell>
        </row>
        <row r="1691">
          <cell r="A1691" t="str">
            <v>IS01001000</v>
          </cell>
          <cell r="B1691" t="str">
            <v>G/L Sale Of Equity Investments</v>
          </cell>
          <cell r="C1691">
            <v>10</v>
          </cell>
          <cell r="D1691" t="str">
            <v>Revenue</v>
          </cell>
          <cell r="E1691" t="str">
            <v>IS</v>
          </cell>
          <cell r="F1691">
            <v>1</v>
          </cell>
        </row>
        <row r="1692">
          <cell r="A1692" t="str">
            <v>IS01002000</v>
          </cell>
          <cell r="B1692" t="str">
            <v>G/L Sale Premises Installations</v>
          </cell>
          <cell r="C1692">
            <v>10</v>
          </cell>
          <cell r="D1692" t="str">
            <v>Revenue</v>
          </cell>
          <cell r="E1692" t="str">
            <v>IS</v>
          </cell>
          <cell r="F1692">
            <v>1</v>
          </cell>
        </row>
        <row r="1693">
          <cell r="A1693" t="str">
            <v>IS01003000</v>
          </cell>
          <cell r="B1693" t="str">
            <v>G/L Sale Furniture Equipment</v>
          </cell>
          <cell r="C1693">
            <v>10</v>
          </cell>
          <cell r="D1693" t="str">
            <v>Revenue</v>
          </cell>
          <cell r="E1693" t="str">
            <v>IS</v>
          </cell>
          <cell r="F1693">
            <v>1</v>
          </cell>
        </row>
        <row r="1694">
          <cell r="A1694" t="str">
            <v>IS01004000</v>
          </cell>
          <cell r="B1694" t="str">
            <v>Int Capitalized, Capital Funds</v>
          </cell>
          <cell r="C1694">
            <v>10</v>
          </cell>
          <cell r="D1694" t="str">
            <v>Revenue</v>
          </cell>
          <cell r="E1694" t="str">
            <v>IS</v>
          </cell>
          <cell r="F1694">
            <v>1</v>
          </cell>
        </row>
        <row r="1695">
          <cell r="A1695" t="str">
            <v>IS01005000</v>
          </cell>
          <cell r="B1695" t="str">
            <v>Gain / Loss Sale Of Eqty Invmts</v>
          </cell>
          <cell r="C1695">
            <v>10</v>
          </cell>
          <cell r="D1695" t="str">
            <v>Revenue</v>
          </cell>
          <cell r="E1695" t="str">
            <v>IS</v>
          </cell>
          <cell r="F1695">
            <v>1</v>
          </cell>
        </row>
        <row r="1696">
          <cell r="A1696" t="str">
            <v>IS01006000</v>
          </cell>
          <cell r="B1696" t="str">
            <v>Trns-G/L-Sale of Inv HFS</v>
          </cell>
          <cell r="C1696">
            <v>10</v>
          </cell>
          <cell r="D1696" t="str">
            <v>Revenue</v>
          </cell>
          <cell r="E1696" t="str">
            <v>IS</v>
          </cell>
          <cell r="F1696">
            <v>1</v>
          </cell>
        </row>
        <row r="1697">
          <cell r="A1697" t="str">
            <v>IS01041000</v>
          </cell>
          <cell r="B1697" t="str">
            <v>Securities Transactions HTM</v>
          </cell>
          <cell r="C1697">
            <v>10</v>
          </cell>
          <cell r="D1697" t="str">
            <v>Revenue</v>
          </cell>
          <cell r="E1697" t="str">
            <v>IS</v>
          </cell>
          <cell r="F1697">
            <v>1</v>
          </cell>
        </row>
        <row r="1698">
          <cell r="A1698" t="str">
            <v>IS01042000</v>
          </cell>
          <cell r="B1698" t="str">
            <v>Secs Transactions AFS</v>
          </cell>
          <cell r="C1698">
            <v>10</v>
          </cell>
          <cell r="D1698" t="str">
            <v>Revenue</v>
          </cell>
          <cell r="E1698" t="str">
            <v>IS</v>
          </cell>
          <cell r="F1698">
            <v>1</v>
          </cell>
        </row>
        <row r="1699">
          <cell r="A1699" t="str">
            <v>IS01043000</v>
          </cell>
          <cell r="B1699" t="str">
            <v>Real(G/L)OnOthThanAFS-1</v>
          </cell>
          <cell r="C1699">
            <v>10</v>
          </cell>
          <cell r="D1699" t="str">
            <v>Revenue</v>
          </cell>
          <cell r="E1699" t="str">
            <v>IS</v>
          </cell>
          <cell r="F1699">
            <v>1</v>
          </cell>
        </row>
        <row r="1700">
          <cell r="A1700" t="str">
            <v>IS01044000</v>
          </cell>
          <cell r="B1700" t="str">
            <v>Real G/L On Sale Of Citigroup St</v>
          </cell>
          <cell r="C1700">
            <v>10</v>
          </cell>
          <cell r="D1700" t="str">
            <v>Revenue</v>
          </cell>
          <cell r="E1700" t="str">
            <v>IS</v>
          </cell>
          <cell r="F1700">
            <v>1</v>
          </cell>
        </row>
        <row r="1701">
          <cell r="A1701" t="str">
            <v>IS01045000</v>
          </cell>
          <cell r="B1701" t="str">
            <v>Real G/L on AFS Secur. - Ins.Sub</v>
          </cell>
          <cell r="C1701">
            <v>10</v>
          </cell>
          <cell r="D1701" t="str">
            <v>Revenue</v>
          </cell>
          <cell r="E1701" t="str">
            <v>IS</v>
          </cell>
          <cell r="F1701">
            <v>1</v>
          </cell>
        </row>
        <row r="1702">
          <cell r="A1702" t="str">
            <v>IS01046000</v>
          </cell>
          <cell r="B1702" t="str">
            <v>GRS RL GN SEC TRAN AVALSALE TP</v>
          </cell>
          <cell r="C1702">
            <v>10</v>
          </cell>
          <cell r="D1702" t="str">
            <v>Revenue</v>
          </cell>
          <cell r="E1702" t="str">
            <v>IS</v>
          </cell>
          <cell r="F1702">
            <v>1</v>
          </cell>
        </row>
        <row r="1703">
          <cell r="A1703" t="str">
            <v>IS01047000</v>
          </cell>
          <cell r="B1703" t="str">
            <v>GRS RL GN OTH AVSAL SEC INS TP</v>
          </cell>
          <cell r="C1703">
            <v>10</v>
          </cell>
          <cell r="D1703" t="str">
            <v>Revenue</v>
          </cell>
          <cell r="E1703" t="str">
            <v>IS</v>
          </cell>
          <cell r="F1703">
            <v>1</v>
          </cell>
        </row>
        <row r="1704">
          <cell r="A1704" t="str">
            <v>IS01048000</v>
          </cell>
          <cell r="B1704" t="str">
            <v>GRS RL GN AVASAL SEC INS SB TP</v>
          </cell>
          <cell r="C1704">
            <v>10</v>
          </cell>
          <cell r="D1704" t="str">
            <v>Revenue</v>
          </cell>
          <cell r="E1704" t="str">
            <v>IS</v>
          </cell>
          <cell r="F1704">
            <v>1</v>
          </cell>
        </row>
        <row r="1705">
          <cell r="A1705" t="str">
            <v>IS01051000</v>
          </cell>
          <cell r="B1705" t="str">
            <v>Other Interest Earned</v>
          </cell>
          <cell r="C1705">
            <v>10</v>
          </cell>
          <cell r="D1705" t="str">
            <v>Revenue</v>
          </cell>
          <cell r="E1705" t="str">
            <v>IS</v>
          </cell>
          <cell r="F1705">
            <v>1</v>
          </cell>
        </row>
        <row r="1706">
          <cell r="A1706" t="str">
            <v>IS01052000</v>
          </cell>
          <cell r="B1706" t="str">
            <v>Non-Interest Earned From Cb Sub</v>
          </cell>
          <cell r="C1706">
            <v>10</v>
          </cell>
          <cell r="D1706" t="str">
            <v>Revenue</v>
          </cell>
          <cell r="E1706" t="str">
            <v>IS</v>
          </cell>
          <cell r="F1706">
            <v>1</v>
          </cell>
        </row>
        <row r="1707">
          <cell r="A1707" t="str">
            <v>IS01053000</v>
          </cell>
          <cell r="B1707" t="str">
            <v>New York Processing Fee</v>
          </cell>
          <cell r="C1707">
            <v>10</v>
          </cell>
          <cell r="D1707" t="str">
            <v>Revenue</v>
          </cell>
          <cell r="E1707" t="str">
            <v>IS</v>
          </cell>
          <cell r="F1707">
            <v>1</v>
          </cell>
        </row>
        <row r="1708">
          <cell r="A1708" t="str">
            <v>IS01100000</v>
          </cell>
          <cell r="B1708" t="str">
            <v>Total Revenues</v>
          </cell>
          <cell r="C1708">
            <v>10</v>
          </cell>
          <cell r="D1708" t="str">
            <v>Revenue</v>
          </cell>
          <cell r="E1708" t="str">
            <v>IS</v>
          </cell>
          <cell r="F1708">
            <v>1</v>
          </cell>
        </row>
        <row r="1709">
          <cell r="A1709" t="str">
            <v>IS01201000</v>
          </cell>
          <cell r="B1709" t="str">
            <v>Non-Insurance-Related Salaries</v>
          </cell>
          <cell r="C1709">
            <v>20</v>
          </cell>
          <cell r="D1709" t="str">
            <v>Expenses</v>
          </cell>
          <cell r="E1709" t="str">
            <v>IS</v>
          </cell>
          <cell r="F1709">
            <v>2</v>
          </cell>
        </row>
        <row r="1710">
          <cell r="A1710" t="str">
            <v>IS01202000</v>
          </cell>
          <cell r="B1710" t="str">
            <v>Controllable Staff Benefits</v>
          </cell>
          <cell r="C1710">
            <v>20</v>
          </cell>
          <cell r="D1710" t="str">
            <v>Expenses</v>
          </cell>
          <cell r="E1710" t="str">
            <v>IS</v>
          </cell>
          <cell r="F1710">
            <v>2</v>
          </cell>
        </row>
        <row r="1711">
          <cell r="A1711" t="str">
            <v>IS01203000</v>
          </cell>
          <cell r="B1711" t="str">
            <v>AdoptionImpactFAS112StaffBenefit</v>
          </cell>
          <cell r="C1711">
            <v>20</v>
          </cell>
          <cell r="D1711" t="str">
            <v>Expenses</v>
          </cell>
          <cell r="E1711" t="str">
            <v>IS</v>
          </cell>
          <cell r="F1711">
            <v>2</v>
          </cell>
        </row>
        <row r="1712">
          <cell r="A1712" t="str">
            <v>IS01204000</v>
          </cell>
          <cell r="B1712" t="str">
            <v>Non-Insur-Related Incentive Comp</v>
          </cell>
          <cell r="C1712">
            <v>20</v>
          </cell>
          <cell r="D1712" t="str">
            <v>Expenses</v>
          </cell>
          <cell r="E1712" t="str">
            <v>IS</v>
          </cell>
          <cell r="F1712">
            <v>2</v>
          </cell>
        </row>
        <row r="1713">
          <cell r="A1713" t="str">
            <v>IS01205000</v>
          </cell>
          <cell r="B1713" t="str">
            <v>Internat  Staff Compensation</v>
          </cell>
          <cell r="C1713">
            <v>20</v>
          </cell>
          <cell r="D1713" t="str">
            <v>Expenses</v>
          </cell>
          <cell r="E1713" t="str">
            <v>IS</v>
          </cell>
          <cell r="F1713">
            <v>2</v>
          </cell>
        </row>
        <row r="1714">
          <cell r="A1714" t="str">
            <v>IS01206000</v>
          </cell>
          <cell r="B1714" t="str">
            <v>Insurance-Related Salary Expense</v>
          </cell>
          <cell r="C1714">
            <v>20</v>
          </cell>
          <cell r="D1714" t="str">
            <v>Expenses</v>
          </cell>
          <cell r="E1714" t="str">
            <v>IS</v>
          </cell>
          <cell r="F1714">
            <v>2</v>
          </cell>
        </row>
        <row r="1715">
          <cell r="A1715" t="str">
            <v>IS01207000</v>
          </cell>
          <cell r="B1715" t="str">
            <v>Insurance-Related I.C. Expense</v>
          </cell>
          <cell r="C1715">
            <v>20</v>
          </cell>
          <cell r="D1715" t="str">
            <v>Expenses</v>
          </cell>
          <cell r="E1715" t="str">
            <v>IS</v>
          </cell>
          <cell r="F1715">
            <v>2</v>
          </cell>
        </row>
        <row r="1716">
          <cell r="A1716" t="str">
            <v>IS01208000</v>
          </cell>
          <cell r="B1716" t="str">
            <v>Insurance-Related Staff Benefits</v>
          </cell>
          <cell r="C1716">
            <v>20</v>
          </cell>
          <cell r="D1716" t="str">
            <v>Expenses</v>
          </cell>
          <cell r="E1716" t="str">
            <v>IS</v>
          </cell>
          <cell r="F1716">
            <v>2</v>
          </cell>
        </row>
        <row r="1717">
          <cell r="A1717" t="str">
            <v>IS01209000</v>
          </cell>
          <cell r="B1717" t="str">
            <v>Sales Commission - Non Insurance</v>
          </cell>
          <cell r="C1717">
            <v>20</v>
          </cell>
          <cell r="D1717" t="str">
            <v>Expenses</v>
          </cell>
          <cell r="E1717" t="str">
            <v>IS</v>
          </cell>
          <cell r="F1717">
            <v>2</v>
          </cell>
        </row>
        <row r="1718">
          <cell r="A1718" t="str">
            <v>IS01210000</v>
          </cell>
          <cell r="B1718" t="str">
            <v>NonUS FAS87DefBenefitPensionExp</v>
          </cell>
          <cell r="C1718">
            <v>20</v>
          </cell>
          <cell r="D1718" t="str">
            <v>Expenses</v>
          </cell>
          <cell r="E1718" t="str">
            <v>IS</v>
          </cell>
          <cell r="F1718">
            <v>2</v>
          </cell>
        </row>
        <row r="1719">
          <cell r="A1719" t="str">
            <v>IS01211000</v>
          </cell>
          <cell r="B1719" t="str">
            <v>CAP Amortization - CAM</v>
          </cell>
          <cell r="C1719">
            <v>20</v>
          </cell>
          <cell r="D1719" t="str">
            <v>Expenses</v>
          </cell>
          <cell r="E1719" t="str">
            <v>IS</v>
          </cell>
          <cell r="F1719">
            <v>2</v>
          </cell>
        </row>
        <row r="1720">
          <cell r="A1720" t="str">
            <v>IS01212000</v>
          </cell>
          <cell r="B1720" t="str">
            <v>StkPuchasePlanAmortizationExpMTD</v>
          </cell>
          <cell r="C1720">
            <v>20</v>
          </cell>
          <cell r="D1720" t="str">
            <v>Expenses</v>
          </cell>
          <cell r="E1720" t="str">
            <v>IS</v>
          </cell>
          <cell r="F1720">
            <v>2</v>
          </cell>
        </row>
        <row r="1721">
          <cell r="A1721" t="str">
            <v>IS01213000</v>
          </cell>
          <cell r="B1721" t="str">
            <v>COP Amortization - MTD</v>
          </cell>
          <cell r="C1721">
            <v>20</v>
          </cell>
          <cell r="D1721" t="str">
            <v>Expenses</v>
          </cell>
          <cell r="E1721" t="str">
            <v>IS</v>
          </cell>
          <cell r="F1721">
            <v>2</v>
          </cell>
        </row>
        <row r="1722">
          <cell r="A1722" t="str">
            <v>IS01214000</v>
          </cell>
          <cell r="B1722" t="str">
            <v>CAPAmortExpensePre2006Awards</v>
          </cell>
          <cell r="C1722">
            <v>20</v>
          </cell>
          <cell r="D1722" t="str">
            <v>Expenses</v>
          </cell>
          <cell r="E1722" t="str">
            <v>IS</v>
          </cell>
          <cell r="F1722">
            <v>2</v>
          </cell>
        </row>
        <row r="1723">
          <cell r="A1723" t="str">
            <v>IS01214010</v>
          </cell>
          <cell r="B1723" t="str">
            <v>CAPAmortExpNonRetEligEmpFAS123R</v>
          </cell>
          <cell r="C1723">
            <v>20</v>
          </cell>
          <cell r="D1723" t="str">
            <v>Expenses</v>
          </cell>
          <cell r="E1723" t="str">
            <v>IS</v>
          </cell>
          <cell r="F1723">
            <v>2</v>
          </cell>
        </row>
        <row r="1724">
          <cell r="A1724" t="str">
            <v>IS01214020</v>
          </cell>
          <cell r="B1724" t="str">
            <v>CAPAmtExpRetEligEmpl60/75FAS123R</v>
          </cell>
          <cell r="C1724">
            <v>20</v>
          </cell>
          <cell r="D1724" t="str">
            <v>Expenses</v>
          </cell>
          <cell r="E1724" t="str">
            <v>IS</v>
          </cell>
          <cell r="F1724">
            <v>2</v>
          </cell>
        </row>
        <row r="1725">
          <cell r="A1725" t="str">
            <v>IS01214030</v>
          </cell>
          <cell r="B1725" t="str">
            <v>ContraCAPAmortExp-123RDAUOnly</v>
          </cell>
          <cell r="C1725">
            <v>20</v>
          </cell>
          <cell r="D1725" t="str">
            <v>Expenses</v>
          </cell>
          <cell r="E1725" t="str">
            <v>IS</v>
          </cell>
          <cell r="F1725">
            <v>2</v>
          </cell>
        </row>
        <row r="1726">
          <cell r="A1726" t="str">
            <v>IS01214040</v>
          </cell>
          <cell r="B1726" t="str">
            <v>ContraCOPForfeitureAmortFAS123R</v>
          </cell>
          <cell r="C1726">
            <v>20</v>
          </cell>
          <cell r="D1726" t="str">
            <v>Expenses</v>
          </cell>
          <cell r="E1726" t="str">
            <v>IS</v>
          </cell>
          <cell r="F1726">
            <v>2</v>
          </cell>
        </row>
        <row r="1727">
          <cell r="A1727" t="str">
            <v>IS01214050</v>
          </cell>
          <cell r="B1727" t="str">
            <v>ProjectedEquityCompAmortExp</v>
          </cell>
          <cell r="C1727">
            <v>20</v>
          </cell>
          <cell r="D1727" t="str">
            <v>Expenses</v>
          </cell>
          <cell r="E1727" t="str">
            <v>IS</v>
          </cell>
          <cell r="F1727">
            <v>2</v>
          </cell>
        </row>
        <row r="1728">
          <cell r="A1728" t="str">
            <v>IS01214060</v>
          </cell>
          <cell r="B1728" t="str">
            <v>FAS123R Dividend Cancellations</v>
          </cell>
          <cell r="C1728">
            <v>20</v>
          </cell>
          <cell r="D1728" t="str">
            <v>Expenses</v>
          </cell>
          <cell r="E1728" t="str">
            <v>IS</v>
          </cell>
          <cell r="F1728">
            <v>2</v>
          </cell>
        </row>
        <row r="1729">
          <cell r="A1729" t="str">
            <v>IS01215000</v>
          </cell>
          <cell r="B1729" t="str">
            <v>Incent Comp Stk Options Amort</v>
          </cell>
          <cell r="C1729">
            <v>20</v>
          </cell>
          <cell r="D1729" t="str">
            <v>Expenses</v>
          </cell>
          <cell r="E1729" t="str">
            <v>IS</v>
          </cell>
          <cell r="F1729">
            <v>2</v>
          </cell>
        </row>
        <row r="1730">
          <cell r="A1730" t="str">
            <v>IS01216000</v>
          </cell>
          <cell r="B1730" t="str">
            <v>2002 Spec Equity Award Amort</v>
          </cell>
          <cell r="C1730">
            <v>20</v>
          </cell>
          <cell r="D1730" t="str">
            <v>Expenses</v>
          </cell>
          <cell r="E1730" t="str">
            <v>IS</v>
          </cell>
          <cell r="F1730">
            <v>2</v>
          </cell>
        </row>
        <row r="1731">
          <cell r="A1731" t="str">
            <v>IS01217000</v>
          </cell>
          <cell r="B1731" t="str">
            <v>Salaries, Variable</v>
          </cell>
          <cell r="C1731">
            <v>20</v>
          </cell>
          <cell r="D1731" t="str">
            <v>Expenses</v>
          </cell>
          <cell r="E1731" t="str">
            <v>IS</v>
          </cell>
          <cell r="F1731">
            <v>2</v>
          </cell>
        </row>
        <row r="1732">
          <cell r="A1732" t="str">
            <v>IS01218000</v>
          </cell>
          <cell r="B1732" t="str">
            <v>Non-discretionary Incentive Comp</v>
          </cell>
          <cell r="C1732">
            <v>20</v>
          </cell>
          <cell r="D1732" t="str">
            <v>Expenses</v>
          </cell>
          <cell r="E1732" t="str">
            <v>IS</v>
          </cell>
          <cell r="F1732">
            <v>2</v>
          </cell>
        </row>
        <row r="1733">
          <cell r="A1733" t="str">
            <v>IS01219000</v>
          </cell>
          <cell r="B1733" t="str">
            <v>AssetManagement DistributionFees</v>
          </cell>
          <cell r="C1733">
            <v>20</v>
          </cell>
          <cell r="D1733" t="str">
            <v>Expenses</v>
          </cell>
          <cell r="E1733" t="str">
            <v>IS</v>
          </cell>
          <cell r="F1733">
            <v>2</v>
          </cell>
        </row>
        <row r="1734">
          <cell r="A1734" t="str">
            <v>IS01220000</v>
          </cell>
          <cell r="B1734" t="str">
            <v>AssetManagementTransferAgencyFee</v>
          </cell>
          <cell r="C1734">
            <v>20</v>
          </cell>
          <cell r="D1734" t="str">
            <v>Expenses</v>
          </cell>
          <cell r="E1734" t="str">
            <v>IS</v>
          </cell>
          <cell r="F1734">
            <v>2</v>
          </cell>
        </row>
        <row r="1735">
          <cell r="A1735" t="str">
            <v>IS01221000</v>
          </cell>
          <cell r="B1735" t="str">
            <v>ConsSaleForceIncentConsUnitsOnly</v>
          </cell>
          <cell r="C1735">
            <v>20</v>
          </cell>
          <cell r="D1735" t="str">
            <v>Expenses</v>
          </cell>
          <cell r="E1735" t="str">
            <v>IS</v>
          </cell>
          <cell r="F1735">
            <v>2</v>
          </cell>
        </row>
        <row r="1736">
          <cell r="A1736" t="str">
            <v>IS01222000</v>
          </cell>
          <cell r="B1736" t="str">
            <v>Sales &amp; Commissions</v>
          </cell>
          <cell r="C1736">
            <v>20</v>
          </cell>
          <cell r="D1736" t="str">
            <v>Expenses</v>
          </cell>
          <cell r="E1736" t="str">
            <v>IS</v>
          </cell>
          <cell r="F1736">
            <v>2</v>
          </cell>
        </row>
        <row r="1737">
          <cell r="A1737" t="str">
            <v>IS01222300</v>
          </cell>
          <cell r="B1737" t="str">
            <v>FAS123R Directors awards</v>
          </cell>
          <cell r="C1737">
            <v>20</v>
          </cell>
          <cell r="D1737" t="str">
            <v>Expenses</v>
          </cell>
          <cell r="E1737" t="str">
            <v>IS</v>
          </cell>
          <cell r="F1737">
            <v>2</v>
          </cell>
        </row>
        <row r="1738">
          <cell r="A1738" t="str">
            <v>IS01301000</v>
          </cell>
          <cell r="B1738" t="str">
            <v>Int Paid On Deposits</v>
          </cell>
          <cell r="C1738">
            <v>20</v>
          </cell>
          <cell r="D1738" t="str">
            <v>Expenses</v>
          </cell>
          <cell r="E1738" t="str">
            <v>IS</v>
          </cell>
          <cell r="F1738">
            <v>2</v>
          </cell>
        </row>
        <row r="1739">
          <cell r="A1739" t="str">
            <v>IS01302000</v>
          </cell>
          <cell r="B1739" t="str">
            <v>Int Paid On Savings Deposits</v>
          </cell>
          <cell r="C1739">
            <v>20</v>
          </cell>
          <cell r="D1739" t="str">
            <v>Expenses</v>
          </cell>
          <cell r="E1739" t="str">
            <v>IS</v>
          </cell>
          <cell r="F1739">
            <v>2</v>
          </cell>
        </row>
        <row r="1740">
          <cell r="A1740" t="str">
            <v>IS01303000</v>
          </cell>
          <cell r="B1740" t="str">
            <v>Int Paid Time Depos &amp; Plcments</v>
          </cell>
          <cell r="C1740">
            <v>20</v>
          </cell>
          <cell r="D1740" t="str">
            <v>Expenses</v>
          </cell>
          <cell r="E1740" t="str">
            <v>IS</v>
          </cell>
          <cell r="F1740">
            <v>2</v>
          </cell>
        </row>
        <row r="1741">
          <cell r="A1741" t="str">
            <v>IS01304000</v>
          </cell>
          <cell r="B1741" t="str">
            <v>Int Paid On Back To Back Deps</v>
          </cell>
          <cell r="C1741">
            <v>20</v>
          </cell>
          <cell r="D1741" t="str">
            <v>Expenses</v>
          </cell>
          <cell r="E1741" t="str">
            <v>IS</v>
          </cell>
          <cell r="F1741">
            <v>2</v>
          </cell>
        </row>
        <row r="1742">
          <cell r="A1742" t="str">
            <v>IS01305000</v>
          </cell>
          <cell r="B1742" t="str">
            <v>Deposit Insurance Expense</v>
          </cell>
          <cell r="C1742">
            <v>20</v>
          </cell>
          <cell r="D1742" t="str">
            <v>Expenses</v>
          </cell>
          <cell r="E1742" t="str">
            <v>IS</v>
          </cell>
          <cell r="F1742">
            <v>2</v>
          </cell>
        </row>
        <row r="1743">
          <cell r="A1743" t="str">
            <v>IS01306000</v>
          </cell>
          <cell r="B1743" t="str">
            <v>Interest Paid BTB Leases</v>
          </cell>
          <cell r="C1743">
            <v>20</v>
          </cell>
          <cell r="D1743" t="str">
            <v>Expenses</v>
          </cell>
          <cell r="E1743" t="str">
            <v>IS</v>
          </cell>
          <cell r="F1743">
            <v>2</v>
          </cell>
        </row>
        <row r="1744">
          <cell r="A1744" t="str">
            <v>IS01309000</v>
          </cell>
          <cell r="B1744" t="str">
            <v>Int Paid Exchange Differential</v>
          </cell>
          <cell r="C1744">
            <v>20</v>
          </cell>
          <cell r="D1744" t="str">
            <v>Expenses</v>
          </cell>
          <cell r="E1744" t="str">
            <v>IS</v>
          </cell>
          <cell r="F1744">
            <v>2</v>
          </cell>
        </row>
        <row r="1745">
          <cell r="A1745" t="str">
            <v>IS01310000</v>
          </cell>
          <cell r="B1745" t="str">
            <v>Amort Def G/L Int Bearing Depos</v>
          </cell>
          <cell r="C1745">
            <v>20</v>
          </cell>
          <cell r="D1745" t="str">
            <v>Expenses</v>
          </cell>
          <cell r="E1745" t="str">
            <v>IS</v>
          </cell>
          <cell r="F1745">
            <v>2</v>
          </cell>
        </row>
        <row r="1746">
          <cell r="A1746" t="str">
            <v>IS01311000</v>
          </cell>
          <cell r="B1746" t="str">
            <v>I.R.C.A. - Int On Deposits</v>
          </cell>
          <cell r="C1746">
            <v>20</v>
          </cell>
          <cell r="D1746" t="str">
            <v>Expenses</v>
          </cell>
          <cell r="E1746" t="str">
            <v>IS</v>
          </cell>
          <cell r="F1746">
            <v>2</v>
          </cell>
        </row>
        <row r="1747">
          <cell r="A1747" t="str">
            <v>IS01320000</v>
          </cell>
          <cell r="B1747" t="str">
            <v>Accr Erngs Fv Hg Deposits</v>
          </cell>
          <cell r="C1747">
            <v>20</v>
          </cell>
          <cell r="D1747" t="str">
            <v>Expenses</v>
          </cell>
          <cell r="E1747" t="str">
            <v>IS</v>
          </cell>
          <cell r="F1747">
            <v>2</v>
          </cell>
        </row>
        <row r="1748">
          <cell r="A1748" t="str">
            <v>IS01321000</v>
          </cell>
          <cell r="B1748" t="str">
            <v>Accr Erngs Fv Hg Borr Funds</v>
          </cell>
          <cell r="C1748">
            <v>20</v>
          </cell>
          <cell r="D1748" t="str">
            <v>Expenses</v>
          </cell>
          <cell r="E1748" t="str">
            <v>IS</v>
          </cell>
          <cell r="F1748">
            <v>2</v>
          </cell>
        </row>
        <row r="1749">
          <cell r="A1749" t="str">
            <v>IS01322000</v>
          </cell>
          <cell r="B1749" t="str">
            <v>Accr Erngs Fv Hg Comm Pap</v>
          </cell>
          <cell r="C1749">
            <v>20</v>
          </cell>
          <cell r="D1749" t="str">
            <v>Expenses</v>
          </cell>
          <cell r="E1749" t="str">
            <v>IS</v>
          </cell>
          <cell r="F1749">
            <v>2</v>
          </cell>
        </row>
        <row r="1750">
          <cell r="A1750" t="str">
            <v>IS01323000</v>
          </cell>
          <cell r="B1750" t="str">
            <v>Accr Erngs Fv Hg St Debt</v>
          </cell>
          <cell r="C1750">
            <v>20</v>
          </cell>
          <cell r="D1750" t="str">
            <v>Expenses</v>
          </cell>
          <cell r="E1750" t="str">
            <v>IS</v>
          </cell>
          <cell r="F1750">
            <v>2</v>
          </cell>
        </row>
        <row r="1751">
          <cell r="A1751" t="str">
            <v>IS01324000</v>
          </cell>
          <cell r="B1751" t="str">
            <v>Accr Erngs Fv Hg Lt Debt</v>
          </cell>
          <cell r="C1751">
            <v>20</v>
          </cell>
          <cell r="D1751" t="str">
            <v>Expenses</v>
          </cell>
          <cell r="E1751" t="str">
            <v>IS</v>
          </cell>
          <cell r="F1751">
            <v>2</v>
          </cell>
        </row>
        <row r="1752">
          <cell r="A1752" t="str">
            <v>IS01325000</v>
          </cell>
          <cell r="B1752" t="str">
            <v>Accr Erngs Fv Hg Sub Note</v>
          </cell>
          <cell r="C1752">
            <v>20</v>
          </cell>
          <cell r="D1752" t="str">
            <v>Expenses</v>
          </cell>
          <cell r="E1752" t="str">
            <v>IS</v>
          </cell>
          <cell r="F1752">
            <v>2</v>
          </cell>
        </row>
        <row r="1753">
          <cell r="A1753" t="str">
            <v>IS01401000</v>
          </cell>
          <cell r="B1753" t="str">
            <v>Int Expense Fed Funds Purchased</v>
          </cell>
          <cell r="C1753">
            <v>20</v>
          </cell>
          <cell r="D1753" t="str">
            <v>Expenses</v>
          </cell>
          <cell r="E1753" t="str">
            <v>IS</v>
          </cell>
          <cell r="F1753">
            <v>2</v>
          </cell>
        </row>
        <row r="1754">
          <cell r="A1754" t="str">
            <v>IS01405000</v>
          </cell>
          <cell r="B1754" t="str">
            <v>Interest Expense On SSUAR's</v>
          </cell>
          <cell r="C1754">
            <v>20</v>
          </cell>
          <cell r="D1754" t="str">
            <v>Expenses</v>
          </cell>
          <cell r="E1754" t="str">
            <v>IS</v>
          </cell>
          <cell r="F1754">
            <v>2</v>
          </cell>
        </row>
        <row r="1755">
          <cell r="A1755" t="str">
            <v>IS01504000</v>
          </cell>
          <cell r="B1755" t="str">
            <v>Int Paid Ccorp Commercial Paper</v>
          </cell>
          <cell r="C1755">
            <v>20</v>
          </cell>
          <cell r="D1755" t="str">
            <v>Expenses</v>
          </cell>
          <cell r="E1755" t="str">
            <v>IS</v>
          </cell>
          <cell r="F1755">
            <v>2</v>
          </cell>
        </row>
        <row r="1756">
          <cell r="A1756" t="str">
            <v>IS01505000</v>
          </cell>
          <cell r="B1756" t="str">
            <v>I.R.C.A. - Int On Funds Brwd</v>
          </cell>
          <cell r="C1756">
            <v>20</v>
          </cell>
          <cell r="D1756" t="str">
            <v>Expenses</v>
          </cell>
          <cell r="E1756" t="str">
            <v>IS</v>
          </cell>
          <cell r="F1756">
            <v>2</v>
          </cell>
        </row>
        <row r="1757">
          <cell r="A1757" t="str">
            <v>IS01506000</v>
          </cell>
          <cell r="B1757" t="str">
            <v>Interest On Other Funds Borrowed</v>
          </cell>
          <cell r="C1757">
            <v>20</v>
          </cell>
          <cell r="D1757" t="str">
            <v>Expenses</v>
          </cell>
          <cell r="E1757" t="str">
            <v>IS</v>
          </cell>
          <cell r="F1757">
            <v>2</v>
          </cell>
        </row>
        <row r="1758">
          <cell r="A1758" t="str">
            <v>IS01516000</v>
          </cell>
          <cell r="B1758" t="str">
            <v>Amort Def G/L ComPaper  3pty</v>
          </cell>
          <cell r="C1758">
            <v>20</v>
          </cell>
          <cell r="D1758" t="str">
            <v>Expenses</v>
          </cell>
          <cell r="E1758" t="str">
            <v>IS</v>
          </cell>
          <cell r="F1758">
            <v>2</v>
          </cell>
        </row>
        <row r="1759">
          <cell r="A1759" t="str">
            <v>IS01517000</v>
          </cell>
          <cell r="B1759" t="str">
            <v>IntPaidIRProds Com Paper 3pty</v>
          </cell>
          <cell r="C1759">
            <v>20</v>
          </cell>
          <cell r="D1759" t="str">
            <v>Expenses</v>
          </cell>
          <cell r="E1759" t="str">
            <v>IS</v>
          </cell>
          <cell r="F1759">
            <v>2</v>
          </cell>
        </row>
        <row r="1760">
          <cell r="A1760" t="str">
            <v>IS01521000</v>
          </cell>
          <cell r="B1760" t="str">
            <v>Int Paid On Capital Lse Obligs</v>
          </cell>
          <cell r="C1760">
            <v>20</v>
          </cell>
          <cell r="D1760" t="str">
            <v>Expenses</v>
          </cell>
          <cell r="E1760" t="str">
            <v>IS</v>
          </cell>
          <cell r="F1760">
            <v>2</v>
          </cell>
        </row>
        <row r="1761">
          <cell r="A1761" t="str">
            <v>IS01522000</v>
          </cell>
          <cell r="B1761" t="str">
            <v>Int Paid On Mortgage Indebt</v>
          </cell>
          <cell r="C1761">
            <v>20</v>
          </cell>
          <cell r="D1761" t="str">
            <v>Expenses</v>
          </cell>
          <cell r="E1761" t="str">
            <v>IS</v>
          </cell>
          <cell r="F1761">
            <v>2</v>
          </cell>
        </row>
        <row r="1762">
          <cell r="A1762" t="str">
            <v>IS01523000</v>
          </cell>
          <cell r="B1762" t="str">
            <v>Int. Pd On Mortgage Indebtedness</v>
          </cell>
          <cell r="C1762">
            <v>20</v>
          </cell>
          <cell r="D1762" t="str">
            <v>Expenses</v>
          </cell>
          <cell r="E1762" t="str">
            <v>IS</v>
          </cell>
          <cell r="F1762">
            <v>2</v>
          </cell>
        </row>
        <row r="1763">
          <cell r="A1763" t="str">
            <v>IS01540000</v>
          </cell>
          <cell r="B1763" t="str">
            <v>Accr Erngs Cf Hg Deposits</v>
          </cell>
          <cell r="C1763">
            <v>20</v>
          </cell>
          <cell r="D1763" t="str">
            <v>Expenses</v>
          </cell>
          <cell r="E1763" t="str">
            <v>IS</v>
          </cell>
          <cell r="F1763">
            <v>2</v>
          </cell>
        </row>
        <row r="1764">
          <cell r="A1764" t="str">
            <v>IS01541000</v>
          </cell>
          <cell r="B1764" t="str">
            <v>Accr Erngs Cf Hg Borr Funds</v>
          </cell>
          <cell r="C1764">
            <v>20</v>
          </cell>
          <cell r="D1764" t="str">
            <v>Expenses</v>
          </cell>
          <cell r="E1764" t="str">
            <v>IS</v>
          </cell>
          <cell r="F1764">
            <v>2</v>
          </cell>
        </row>
        <row r="1765">
          <cell r="A1765" t="str">
            <v>IS01542000</v>
          </cell>
          <cell r="B1765" t="str">
            <v>Accr Erngs Cf Hg Comm Pap</v>
          </cell>
          <cell r="C1765">
            <v>20</v>
          </cell>
          <cell r="D1765" t="str">
            <v>Expenses</v>
          </cell>
          <cell r="E1765" t="str">
            <v>IS</v>
          </cell>
          <cell r="F1765">
            <v>2</v>
          </cell>
        </row>
        <row r="1766">
          <cell r="A1766" t="str">
            <v>IS01543000</v>
          </cell>
          <cell r="B1766" t="str">
            <v>Accr Erngs Cf Hg St Debt</v>
          </cell>
          <cell r="C1766">
            <v>20</v>
          </cell>
          <cell r="D1766" t="str">
            <v>Expenses</v>
          </cell>
          <cell r="E1766" t="str">
            <v>IS</v>
          </cell>
          <cell r="F1766">
            <v>2</v>
          </cell>
        </row>
        <row r="1767">
          <cell r="A1767" t="str">
            <v>IS01544000</v>
          </cell>
          <cell r="B1767" t="str">
            <v>Accr Erngs Cf Hg Lt Debt</v>
          </cell>
          <cell r="C1767">
            <v>20</v>
          </cell>
          <cell r="D1767" t="str">
            <v>Expenses</v>
          </cell>
          <cell r="E1767" t="str">
            <v>IS</v>
          </cell>
          <cell r="F1767">
            <v>2</v>
          </cell>
        </row>
        <row r="1768">
          <cell r="A1768" t="str">
            <v>IS01545000</v>
          </cell>
          <cell r="B1768" t="str">
            <v>Accr Erngs Cf Hg Sub Note</v>
          </cell>
          <cell r="C1768">
            <v>20</v>
          </cell>
          <cell r="D1768" t="str">
            <v>Expenses</v>
          </cell>
          <cell r="E1768" t="str">
            <v>IS</v>
          </cell>
          <cell r="F1768">
            <v>2</v>
          </cell>
        </row>
        <row r="1769">
          <cell r="A1769" t="str">
            <v>IS01550000</v>
          </cell>
          <cell r="B1769" t="str">
            <v>Accr Erngs Econ Hg Deposits</v>
          </cell>
          <cell r="C1769">
            <v>20</v>
          </cell>
          <cell r="D1769" t="str">
            <v>Expenses</v>
          </cell>
          <cell r="E1769" t="str">
            <v>IS</v>
          </cell>
          <cell r="F1769">
            <v>2</v>
          </cell>
        </row>
        <row r="1770">
          <cell r="A1770" t="str">
            <v>IS01551000</v>
          </cell>
          <cell r="B1770" t="str">
            <v>Accr Erngs Econ Hg Borr Funds</v>
          </cell>
          <cell r="C1770">
            <v>20</v>
          </cell>
          <cell r="D1770" t="str">
            <v>Expenses</v>
          </cell>
          <cell r="E1770" t="str">
            <v>IS</v>
          </cell>
          <cell r="F1770">
            <v>2</v>
          </cell>
        </row>
        <row r="1771">
          <cell r="A1771" t="str">
            <v>IS01552000</v>
          </cell>
          <cell r="B1771" t="str">
            <v>Accr Erngs Econ Hg Comm Pap</v>
          </cell>
          <cell r="C1771">
            <v>20</v>
          </cell>
          <cell r="D1771" t="str">
            <v>Expenses</v>
          </cell>
          <cell r="E1771" t="str">
            <v>IS</v>
          </cell>
          <cell r="F1771">
            <v>2</v>
          </cell>
        </row>
        <row r="1772">
          <cell r="A1772" t="str">
            <v>IS01553000</v>
          </cell>
          <cell r="B1772" t="str">
            <v>Accr Erngs Econ Hg St Debt</v>
          </cell>
          <cell r="C1772">
            <v>20</v>
          </cell>
          <cell r="D1772" t="str">
            <v>Expenses</v>
          </cell>
          <cell r="E1772" t="str">
            <v>IS</v>
          </cell>
          <cell r="F1772">
            <v>2</v>
          </cell>
        </row>
        <row r="1773">
          <cell r="A1773" t="str">
            <v>IS01554000</v>
          </cell>
          <cell r="B1773" t="str">
            <v>Accr Erngs Econ Hg Lt Debt</v>
          </cell>
          <cell r="C1773">
            <v>20</v>
          </cell>
          <cell r="D1773" t="str">
            <v>Expenses</v>
          </cell>
          <cell r="E1773" t="str">
            <v>IS</v>
          </cell>
          <cell r="F1773">
            <v>2</v>
          </cell>
        </row>
        <row r="1774">
          <cell r="A1774" t="str">
            <v>IS01555000</v>
          </cell>
          <cell r="B1774" t="str">
            <v>Accr Erngs Econ Hg Sub Note</v>
          </cell>
          <cell r="C1774">
            <v>20</v>
          </cell>
          <cell r="D1774" t="str">
            <v>Expenses</v>
          </cell>
          <cell r="E1774" t="str">
            <v>IS</v>
          </cell>
          <cell r="F1774">
            <v>2</v>
          </cell>
        </row>
        <row r="1775">
          <cell r="A1775" t="str">
            <v>IS01560000</v>
          </cell>
          <cell r="B1775" t="str">
            <v>Mtm G/L Ec Hg Der Deposits</v>
          </cell>
          <cell r="C1775">
            <v>20</v>
          </cell>
          <cell r="D1775" t="str">
            <v>Expenses</v>
          </cell>
          <cell r="E1775" t="str">
            <v>IS</v>
          </cell>
          <cell r="F1775">
            <v>2</v>
          </cell>
        </row>
        <row r="1776">
          <cell r="A1776" t="str">
            <v>IS01561000</v>
          </cell>
          <cell r="B1776" t="str">
            <v>Mtm G/L Ec Hg Dr Bor Funds</v>
          </cell>
          <cell r="C1776">
            <v>20</v>
          </cell>
          <cell r="D1776" t="str">
            <v>Expenses</v>
          </cell>
          <cell r="E1776" t="str">
            <v>IS</v>
          </cell>
          <cell r="F1776">
            <v>2</v>
          </cell>
        </row>
        <row r="1777">
          <cell r="A1777" t="str">
            <v>IS01562000</v>
          </cell>
          <cell r="B1777" t="str">
            <v>Mtm G/L Ec Hg Dr Comm Pap</v>
          </cell>
          <cell r="C1777">
            <v>20</v>
          </cell>
          <cell r="D1777" t="str">
            <v>Expenses</v>
          </cell>
          <cell r="E1777" t="str">
            <v>IS</v>
          </cell>
          <cell r="F1777">
            <v>2</v>
          </cell>
        </row>
        <row r="1778">
          <cell r="A1778" t="str">
            <v>IS01563000</v>
          </cell>
          <cell r="B1778" t="str">
            <v>Mtm G/L Ec Hg Dr St Debt</v>
          </cell>
          <cell r="C1778">
            <v>20</v>
          </cell>
          <cell r="D1778" t="str">
            <v>Expenses</v>
          </cell>
          <cell r="E1778" t="str">
            <v>IS</v>
          </cell>
          <cell r="F1778">
            <v>2</v>
          </cell>
        </row>
        <row r="1779">
          <cell r="A1779" t="str">
            <v>IS01564000</v>
          </cell>
          <cell r="B1779" t="str">
            <v>Mtm G/L Ec Hg Dr Lt Debt</v>
          </cell>
          <cell r="C1779">
            <v>20</v>
          </cell>
          <cell r="D1779" t="str">
            <v>Expenses</v>
          </cell>
          <cell r="E1779" t="str">
            <v>IS</v>
          </cell>
          <cell r="F1779">
            <v>2</v>
          </cell>
        </row>
        <row r="1780">
          <cell r="A1780" t="str">
            <v>IS01565000</v>
          </cell>
          <cell r="B1780" t="str">
            <v>Mtm G/L Ec Hg Dr Sub Note</v>
          </cell>
          <cell r="C1780">
            <v>20</v>
          </cell>
          <cell r="D1780" t="str">
            <v>Expenses</v>
          </cell>
          <cell r="E1780" t="str">
            <v>IS</v>
          </cell>
          <cell r="F1780">
            <v>2</v>
          </cell>
        </row>
        <row r="1781">
          <cell r="A1781" t="str">
            <v>IS01605000</v>
          </cell>
          <cell r="B1781" t="str">
            <v>Int Paid On Convertable Notes</v>
          </cell>
          <cell r="C1781">
            <v>20</v>
          </cell>
          <cell r="D1781" t="str">
            <v>Expenses</v>
          </cell>
          <cell r="E1781" t="str">
            <v>IS</v>
          </cell>
          <cell r="F1781">
            <v>2</v>
          </cell>
        </row>
        <row r="1782">
          <cell r="A1782" t="str">
            <v>IS01615000</v>
          </cell>
          <cell r="B1782" t="str">
            <v>Int Paid On Sub Capital Notes</v>
          </cell>
          <cell r="C1782">
            <v>20</v>
          </cell>
          <cell r="D1782" t="str">
            <v>Expenses</v>
          </cell>
          <cell r="E1782" t="str">
            <v>IS</v>
          </cell>
          <cell r="F1782">
            <v>2</v>
          </cell>
        </row>
        <row r="1783">
          <cell r="A1783" t="str">
            <v>IS01634000</v>
          </cell>
          <cell r="B1783" t="str">
            <v>Amort Inssuance Costs Conv Notes</v>
          </cell>
          <cell r="C1783">
            <v>20</v>
          </cell>
          <cell r="D1783" t="str">
            <v>Expenses</v>
          </cell>
          <cell r="E1783" t="str">
            <v>IS</v>
          </cell>
          <cell r="F1783">
            <v>2</v>
          </cell>
        </row>
        <row r="1784">
          <cell r="A1784" t="str">
            <v>IS01635000</v>
          </cell>
          <cell r="B1784" t="str">
            <v>Amort Inssuance Cost S.Cap Notes</v>
          </cell>
          <cell r="C1784">
            <v>20</v>
          </cell>
          <cell r="D1784" t="str">
            <v>Expenses</v>
          </cell>
          <cell r="E1784" t="str">
            <v>IS</v>
          </cell>
          <cell r="F1784">
            <v>2</v>
          </cell>
        </row>
        <row r="1785">
          <cell r="A1785" t="str">
            <v>IS01636000</v>
          </cell>
          <cell r="B1785" t="str">
            <v>Amortization Of Inssuance Costs</v>
          </cell>
          <cell r="C1785">
            <v>20</v>
          </cell>
          <cell r="D1785" t="str">
            <v>Expenses</v>
          </cell>
          <cell r="E1785" t="str">
            <v>IS</v>
          </cell>
          <cell r="F1785">
            <v>2</v>
          </cell>
        </row>
        <row r="1786">
          <cell r="A1786" t="str">
            <v>IS01642000</v>
          </cell>
          <cell r="B1786" t="str">
            <v>Int On Floating Rate Notes</v>
          </cell>
          <cell r="C1786">
            <v>20</v>
          </cell>
          <cell r="D1786" t="str">
            <v>Expenses</v>
          </cell>
          <cell r="E1786" t="str">
            <v>IS</v>
          </cell>
          <cell r="F1786">
            <v>2</v>
          </cell>
        </row>
        <row r="1787">
          <cell r="A1787" t="str">
            <v>IS01643000</v>
          </cell>
          <cell r="B1787" t="str">
            <v>Int On Fixed-Rate Notes</v>
          </cell>
          <cell r="C1787">
            <v>20</v>
          </cell>
          <cell r="D1787" t="str">
            <v>Expenses</v>
          </cell>
          <cell r="E1787" t="str">
            <v>IS</v>
          </cell>
          <cell r="F1787">
            <v>2</v>
          </cell>
        </row>
        <row r="1788">
          <cell r="A1788" t="str">
            <v>IS01648000</v>
          </cell>
          <cell r="B1788" t="str">
            <v>Amort Def G/L Funds Borrowed</v>
          </cell>
          <cell r="C1788">
            <v>20</v>
          </cell>
          <cell r="D1788" t="str">
            <v>Expenses</v>
          </cell>
          <cell r="E1788" t="str">
            <v>IS</v>
          </cell>
          <cell r="F1788">
            <v>2</v>
          </cell>
        </row>
        <row r="1789">
          <cell r="A1789" t="str">
            <v>IS01651000</v>
          </cell>
          <cell r="B1789" t="str">
            <v>I.R.C.A Int Paid Long-Term Debt</v>
          </cell>
          <cell r="C1789">
            <v>20</v>
          </cell>
          <cell r="D1789" t="str">
            <v>Expenses</v>
          </cell>
          <cell r="E1789" t="str">
            <v>IS</v>
          </cell>
          <cell r="F1789">
            <v>2</v>
          </cell>
        </row>
        <row r="1790">
          <cell r="A1790" t="str">
            <v>IS01652000</v>
          </cell>
          <cell r="B1790" t="str">
            <v>Amort Def G/L Lt Debt</v>
          </cell>
          <cell r="C1790">
            <v>20</v>
          </cell>
          <cell r="D1790" t="str">
            <v>Expenses</v>
          </cell>
          <cell r="E1790" t="str">
            <v>IS</v>
          </cell>
          <cell r="F1790">
            <v>2</v>
          </cell>
        </row>
        <row r="1791">
          <cell r="A1791" t="str">
            <v>IS01653000</v>
          </cell>
          <cell r="B1791" t="str">
            <v>Amort Def G/L SubordNotes3pty</v>
          </cell>
          <cell r="C1791">
            <v>20</v>
          </cell>
          <cell r="D1791" t="str">
            <v>Expenses</v>
          </cell>
          <cell r="E1791" t="str">
            <v>IS</v>
          </cell>
          <cell r="F1791">
            <v>2</v>
          </cell>
        </row>
        <row r="1792">
          <cell r="A1792" t="str">
            <v>IS01654000</v>
          </cell>
          <cell r="B1792" t="str">
            <v>IntPaidIRProds SubordNotes 3pty</v>
          </cell>
          <cell r="C1792">
            <v>20</v>
          </cell>
          <cell r="D1792" t="str">
            <v>Expenses</v>
          </cell>
          <cell r="E1792" t="str">
            <v>IS</v>
          </cell>
          <cell r="F1792">
            <v>2</v>
          </cell>
        </row>
        <row r="1793">
          <cell r="A1793" t="str">
            <v>IS01660000</v>
          </cell>
          <cell r="B1793" t="str">
            <v>Amort Fvhg Pre/Disc Deposits</v>
          </cell>
          <cell r="C1793">
            <v>20</v>
          </cell>
          <cell r="D1793" t="str">
            <v>Expenses</v>
          </cell>
          <cell r="E1793" t="str">
            <v>IS</v>
          </cell>
          <cell r="F1793">
            <v>2</v>
          </cell>
        </row>
        <row r="1794">
          <cell r="A1794" t="str">
            <v>IS01661000</v>
          </cell>
          <cell r="B1794" t="str">
            <v>Amort Fvhg Pre/Disc Com Paper</v>
          </cell>
          <cell r="C1794">
            <v>20</v>
          </cell>
          <cell r="D1794" t="str">
            <v>Expenses</v>
          </cell>
          <cell r="E1794" t="str">
            <v>IS</v>
          </cell>
          <cell r="F1794">
            <v>2</v>
          </cell>
        </row>
        <row r="1795">
          <cell r="A1795" t="str">
            <v>IS01662000</v>
          </cell>
          <cell r="B1795" t="str">
            <v>Amort Fvhg Pre/Disc Fds Brwd</v>
          </cell>
          <cell r="C1795">
            <v>20</v>
          </cell>
          <cell r="D1795" t="str">
            <v>Expenses</v>
          </cell>
          <cell r="E1795" t="str">
            <v>IS</v>
          </cell>
          <cell r="F1795">
            <v>2</v>
          </cell>
        </row>
        <row r="1796">
          <cell r="A1796" t="str">
            <v>IS01663000</v>
          </cell>
          <cell r="B1796" t="str">
            <v>Amort Fvhg Pre/Disc St Debt</v>
          </cell>
          <cell r="C1796">
            <v>20</v>
          </cell>
          <cell r="D1796" t="str">
            <v>Expenses</v>
          </cell>
          <cell r="E1796" t="str">
            <v>IS</v>
          </cell>
          <cell r="F1796">
            <v>2</v>
          </cell>
        </row>
        <row r="1797">
          <cell r="A1797" t="str">
            <v>IS01664000</v>
          </cell>
          <cell r="B1797" t="str">
            <v>Amort Fvhg Pre/Disc Lt Debt</v>
          </cell>
          <cell r="C1797">
            <v>20</v>
          </cell>
          <cell r="D1797" t="str">
            <v>Expenses</v>
          </cell>
          <cell r="E1797" t="str">
            <v>IS</v>
          </cell>
          <cell r="F1797">
            <v>2</v>
          </cell>
        </row>
        <row r="1798">
          <cell r="A1798" t="str">
            <v>IS01665000</v>
          </cell>
          <cell r="B1798" t="str">
            <v>Amort Fvhg Pre/Disc Sub Notes</v>
          </cell>
          <cell r="C1798">
            <v>20</v>
          </cell>
          <cell r="D1798" t="str">
            <v>Expenses</v>
          </cell>
          <cell r="E1798" t="str">
            <v>IS</v>
          </cell>
          <cell r="F1798">
            <v>2</v>
          </cell>
        </row>
        <row r="1799">
          <cell r="A1799" t="str">
            <v>IS01701000</v>
          </cell>
          <cell r="B1799" t="str">
            <v>Int Exp.On Secs Sld Not Yet Pur</v>
          </cell>
          <cell r="C1799">
            <v>20</v>
          </cell>
          <cell r="D1799" t="str">
            <v>Expenses</v>
          </cell>
          <cell r="E1799" t="str">
            <v>IS</v>
          </cell>
          <cell r="F1799">
            <v>2</v>
          </cell>
        </row>
        <row r="1800">
          <cell r="A1800" t="str">
            <v>IS01702000</v>
          </cell>
          <cell r="B1800" t="str">
            <v>INT PAID CASH MRGN COL POS THP</v>
          </cell>
          <cell r="C1800">
            <v>20</v>
          </cell>
          <cell r="D1800" t="str">
            <v>Expenses</v>
          </cell>
          <cell r="E1800" t="str">
            <v>IS</v>
          </cell>
          <cell r="F1800">
            <v>2</v>
          </cell>
        </row>
        <row r="1801">
          <cell r="A1801" t="str">
            <v>IS01703000</v>
          </cell>
          <cell r="B1801" t="str">
            <v>Amort Bulk Acct Purch Prem/Dis</v>
          </cell>
          <cell r="C1801">
            <v>20</v>
          </cell>
          <cell r="D1801" t="str">
            <v>Expenses</v>
          </cell>
          <cell r="E1801" t="str">
            <v>IS</v>
          </cell>
          <cell r="F1801">
            <v>2</v>
          </cell>
        </row>
        <row r="1802">
          <cell r="A1802" t="str">
            <v>IS01704000</v>
          </cell>
          <cell r="B1802" t="str">
            <v>Amortization of Computer Softwar</v>
          </cell>
          <cell r="C1802">
            <v>20</v>
          </cell>
          <cell r="D1802" t="str">
            <v>Expenses</v>
          </cell>
          <cell r="E1802" t="str">
            <v>IS</v>
          </cell>
          <cell r="F1802">
            <v>2</v>
          </cell>
        </row>
        <row r="1803">
          <cell r="A1803" t="str">
            <v>IS01705000</v>
          </cell>
          <cell r="B1803" t="str">
            <v>Dep Buildings And Installations</v>
          </cell>
          <cell r="C1803">
            <v>20</v>
          </cell>
          <cell r="D1803" t="str">
            <v>Expenses</v>
          </cell>
          <cell r="E1803" t="str">
            <v>IS</v>
          </cell>
          <cell r="F1803">
            <v>2</v>
          </cell>
        </row>
        <row r="1804">
          <cell r="A1804" t="str">
            <v>IS01706000</v>
          </cell>
          <cell r="B1804" t="str">
            <v>DepFAS143AssetDefResObligation</v>
          </cell>
          <cell r="C1804">
            <v>20</v>
          </cell>
          <cell r="D1804" t="str">
            <v>Expenses</v>
          </cell>
          <cell r="E1804" t="str">
            <v>IS</v>
          </cell>
          <cell r="F1804">
            <v>2</v>
          </cell>
        </row>
        <row r="1805">
          <cell r="A1805" t="str">
            <v>IS01707000</v>
          </cell>
          <cell r="B1805" t="str">
            <v>IntAcretionFAS143LiabRestoraObl</v>
          </cell>
          <cell r="C1805">
            <v>20</v>
          </cell>
          <cell r="D1805" t="str">
            <v>Expenses</v>
          </cell>
          <cell r="E1805" t="str">
            <v>IS</v>
          </cell>
          <cell r="F1805">
            <v>2</v>
          </cell>
        </row>
        <row r="1806">
          <cell r="A1806" t="str">
            <v>IS01708000</v>
          </cell>
          <cell r="B1806" t="str">
            <v>Premises Expense, Other</v>
          </cell>
          <cell r="C1806">
            <v>20</v>
          </cell>
          <cell r="D1806" t="str">
            <v>Expenses</v>
          </cell>
          <cell r="E1806" t="str">
            <v>IS</v>
          </cell>
          <cell r="F1806">
            <v>2</v>
          </cell>
        </row>
        <row r="1807">
          <cell r="A1807" t="str">
            <v>IS01709000</v>
          </cell>
          <cell r="B1807" t="str">
            <v>Premises Expense Rents Paid</v>
          </cell>
          <cell r="C1807">
            <v>20</v>
          </cell>
          <cell r="D1807" t="str">
            <v>Expenses</v>
          </cell>
          <cell r="E1807" t="str">
            <v>IS</v>
          </cell>
          <cell r="F1807">
            <v>2</v>
          </cell>
        </row>
        <row r="1808">
          <cell r="A1808" t="str">
            <v>IS01710000</v>
          </cell>
          <cell r="B1808" t="str">
            <v>Premises Expense, Rents Earned</v>
          </cell>
          <cell r="C1808">
            <v>20</v>
          </cell>
          <cell r="D1808" t="str">
            <v>Expenses</v>
          </cell>
          <cell r="E1808" t="str">
            <v>IS</v>
          </cell>
          <cell r="F1808">
            <v>2</v>
          </cell>
        </row>
        <row r="1809">
          <cell r="A1809" t="str">
            <v>IS01724000</v>
          </cell>
          <cell r="B1809" t="str">
            <v>Amort Of Intangible Assets</v>
          </cell>
          <cell r="C1809">
            <v>20</v>
          </cell>
          <cell r="D1809" t="str">
            <v>Expenses</v>
          </cell>
          <cell r="E1809" t="str">
            <v>IS</v>
          </cell>
          <cell r="F1809">
            <v>2</v>
          </cell>
        </row>
        <row r="1810">
          <cell r="A1810" t="str">
            <v>IS01730000</v>
          </cell>
          <cell r="B1810" t="str">
            <v>CumEffectTrans-ImpairOfG'will</v>
          </cell>
          <cell r="C1810">
            <v>20</v>
          </cell>
          <cell r="D1810" t="str">
            <v>Expenses</v>
          </cell>
          <cell r="E1810" t="str">
            <v>IS</v>
          </cell>
          <cell r="F1810">
            <v>2</v>
          </cell>
        </row>
        <row r="1811">
          <cell r="A1811" t="str">
            <v>IS01731000</v>
          </cell>
          <cell r="B1811" t="str">
            <v>TaxEff-CumEffImpairOfG'willTrans</v>
          </cell>
          <cell r="C1811">
            <v>20</v>
          </cell>
          <cell r="D1811" t="str">
            <v>Expenses</v>
          </cell>
          <cell r="E1811" t="str">
            <v>IS</v>
          </cell>
          <cell r="F1811">
            <v>2</v>
          </cell>
        </row>
        <row r="1812">
          <cell r="A1812" t="str">
            <v>IS01732000</v>
          </cell>
          <cell r="B1812" t="str">
            <v>CumEff-ReverSubsImpairG'willTran</v>
          </cell>
          <cell r="C1812">
            <v>20</v>
          </cell>
          <cell r="D1812" t="str">
            <v>Expenses</v>
          </cell>
          <cell r="E1812" t="str">
            <v>IS</v>
          </cell>
          <cell r="F1812">
            <v>2</v>
          </cell>
        </row>
        <row r="1813">
          <cell r="A1813" t="str">
            <v>IS01733000</v>
          </cell>
          <cell r="B1813" t="str">
            <v>TaxEff-ReverSubsImpairG'willTran</v>
          </cell>
          <cell r="C1813">
            <v>20</v>
          </cell>
          <cell r="D1813" t="str">
            <v>Expenses</v>
          </cell>
          <cell r="E1813" t="str">
            <v>IS</v>
          </cell>
          <cell r="F1813">
            <v>2</v>
          </cell>
        </row>
        <row r="1814">
          <cell r="A1814" t="str">
            <v>IS01734000</v>
          </cell>
          <cell r="B1814" t="str">
            <v>ImpairmentOfG'will - post-trans</v>
          </cell>
          <cell r="C1814">
            <v>20</v>
          </cell>
          <cell r="D1814" t="str">
            <v>Expenses</v>
          </cell>
          <cell r="E1814" t="str">
            <v>IS</v>
          </cell>
          <cell r="F1814">
            <v>2</v>
          </cell>
        </row>
        <row r="1815">
          <cell r="A1815" t="str">
            <v>IS01735000</v>
          </cell>
          <cell r="B1815" t="str">
            <v>RevOfSubsImpairG'will-Post-Trans</v>
          </cell>
          <cell r="C1815">
            <v>20</v>
          </cell>
          <cell r="D1815" t="str">
            <v>Expenses</v>
          </cell>
          <cell r="E1815" t="str">
            <v>IS</v>
          </cell>
          <cell r="F1815">
            <v>2</v>
          </cell>
        </row>
        <row r="1816">
          <cell r="A1816" t="str">
            <v>IS01736000</v>
          </cell>
          <cell r="B1816" t="str">
            <v>CumEffectTrans-ImpairIntangAsset</v>
          </cell>
          <cell r="C1816">
            <v>20</v>
          </cell>
          <cell r="D1816" t="str">
            <v>Expenses</v>
          </cell>
          <cell r="E1816" t="str">
            <v>IS</v>
          </cell>
          <cell r="F1816">
            <v>2</v>
          </cell>
        </row>
        <row r="1817">
          <cell r="A1817" t="str">
            <v>IS01737000</v>
          </cell>
          <cell r="B1817" t="str">
            <v>TaxEffectTrans-ImpairIntangAsset</v>
          </cell>
          <cell r="C1817">
            <v>20</v>
          </cell>
          <cell r="D1817" t="str">
            <v>Expenses</v>
          </cell>
          <cell r="E1817" t="str">
            <v>IS</v>
          </cell>
          <cell r="F1817">
            <v>2</v>
          </cell>
        </row>
        <row r="1818">
          <cell r="A1818" t="str">
            <v>IS01738000</v>
          </cell>
          <cell r="B1818" t="str">
            <v>ImpairOfIndefiniteLivedIntangAss</v>
          </cell>
          <cell r="C1818">
            <v>20</v>
          </cell>
          <cell r="D1818" t="str">
            <v>Expenses</v>
          </cell>
          <cell r="E1818" t="str">
            <v>IS</v>
          </cell>
          <cell r="F1818">
            <v>2</v>
          </cell>
        </row>
        <row r="1819">
          <cell r="A1819" t="str">
            <v>IS01739000</v>
          </cell>
          <cell r="B1819" t="str">
            <v>AmortPresentValFutProf</v>
          </cell>
          <cell r="C1819">
            <v>20</v>
          </cell>
          <cell r="D1819" t="str">
            <v>Expenses</v>
          </cell>
          <cell r="E1819" t="str">
            <v>IS</v>
          </cell>
          <cell r="F1819">
            <v>2</v>
          </cell>
        </row>
        <row r="1820">
          <cell r="A1820" t="str">
            <v>IS01740000</v>
          </cell>
          <cell r="B1820" t="str">
            <v>ImpWriteoffPreValueFutProfits</v>
          </cell>
          <cell r="C1820">
            <v>20</v>
          </cell>
          <cell r="D1820" t="str">
            <v>Expenses</v>
          </cell>
          <cell r="E1820" t="str">
            <v>IS</v>
          </cell>
          <cell r="F1820">
            <v>2</v>
          </cell>
        </row>
        <row r="1821">
          <cell r="A1821" t="str">
            <v>IS01743000</v>
          </cell>
          <cell r="B1821" t="str">
            <v>AmortPurchCredCrdRelationships</v>
          </cell>
          <cell r="C1821">
            <v>20</v>
          </cell>
          <cell r="D1821" t="str">
            <v>Expenses</v>
          </cell>
          <cell r="E1821" t="str">
            <v>IS</v>
          </cell>
          <cell r="F1821">
            <v>2</v>
          </cell>
        </row>
        <row r="1822">
          <cell r="A1822" t="str">
            <v>IS01744000</v>
          </cell>
          <cell r="B1822" t="str">
            <v>ImpairWriteoffPurchCredCrdRelati</v>
          </cell>
          <cell r="C1822">
            <v>20</v>
          </cell>
          <cell r="D1822" t="str">
            <v>Expenses</v>
          </cell>
          <cell r="E1822" t="str">
            <v>IS</v>
          </cell>
          <cell r="F1822">
            <v>2</v>
          </cell>
        </row>
        <row r="1823">
          <cell r="A1823" t="str">
            <v>IS01745000</v>
          </cell>
          <cell r="B1823" t="str">
            <v>AmortCustomerRelationships</v>
          </cell>
          <cell r="C1823">
            <v>20</v>
          </cell>
          <cell r="D1823" t="str">
            <v>Expenses</v>
          </cell>
          <cell r="E1823" t="str">
            <v>IS</v>
          </cell>
          <cell r="F1823">
            <v>2</v>
          </cell>
        </row>
        <row r="1824">
          <cell r="A1824" t="str">
            <v>IS01746000</v>
          </cell>
          <cell r="B1824" t="str">
            <v>ImpairWriteoffCustRelatIntAssets</v>
          </cell>
          <cell r="C1824">
            <v>20</v>
          </cell>
          <cell r="D1824" t="str">
            <v>Expenses</v>
          </cell>
          <cell r="E1824" t="str">
            <v>IS</v>
          </cell>
          <cell r="F1824">
            <v>2</v>
          </cell>
        </row>
        <row r="1825">
          <cell r="A1825" t="str">
            <v>IS01747000</v>
          </cell>
          <cell r="B1825" t="str">
            <v>AmortCoreDepositIntangibles</v>
          </cell>
          <cell r="C1825">
            <v>20</v>
          </cell>
          <cell r="D1825" t="str">
            <v>Expenses</v>
          </cell>
          <cell r="E1825" t="str">
            <v>IS</v>
          </cell>
          <cell r="F1825">
            <v>2</v>
          </cell>
        </row>
        <row r="1826">
          <cell r="A1826" t="str">
            <v>IS01748000</v>
          </cell>
          <cell r="B1826" t="str">
            <v>ImpairWriteoffCoreDepIntangibles</v>
          </cell>
          <cell r="C1826">
            <v>20</v>
          </cell>
          <cell r="D1826" t="str">
            <v>Expenses</v>
          </cell>
          <cell r="E1826" t="str">
            <v>IS</v>
          </cell>
          <cell r="F1826">
            <v>2</v>
          </cell>
        </row>
        <row r="1827">
          <cell r="A1827" t="str">
            <v>IS01750000</v>
          </cell>
          <cell r="B1827" t="str">
            <v>ImpairWriteoffOthIntangibleAsset</v>
          </cell>
          <cell r="C1827">
            <v>20</v>
          </cell>
          <cell r="D1827" t="str">
            <v>Expenses</v>
          </cell>
          <cell r="E1827" t="str">
            <v>IS</v>
          </cell>
          <cell r="F1827">
            <v>2</v>
          </cell>
        </row>
        <row r="1828">
          <cell r="A1828" t="str">
            <v>IS01804000</v>
          </cell>
          <cell r="B1828" t="str">
            <v>Depr F &amp; E Booked At H.O.</v>
          </cell>
          <cell r="C1828">
            <v>20</v>
          </cell>
          <cell r="D1828" t="str">
            <v>Expenses</v>
          </cell>
          <cell r="E1828" t="str">
            <v>IS</v>
          </cell>
          <cell r="F1828">
            <v>2</v>
          </cell>
        </row>
        <row r="1829">
          <cell r="A1829" t="str">
            <v>IS01805000</v>
          </cell>
          <cell r="B1829" t="str">
            <v>Dep F &amp; E</v>
          </cell>
          <cell r="C1829">
            <v>20</v>
          </cell>
          <cell r="D1829" t="str">
            <v>Expenses</v>
          </cell>
          <cell r="E1829" t="str">
            <v>IS</v>
          </cell>
          <cell r="F1829">
            <v>2</v>
          </cell>
        </row>
        <row r="1830">
          <cell r="A1830" t="str">
            <v>IS01806000</v>
          </cell>
          <cell r="B1830" t="str">
            <v>AccelDeprecOtherAssestDisposedOf</v>
          </cell>
          <cell r="C1830">
            <v>20</v>
          </cell>
          <cell r="D1830" t="str">
            <v>Expenses</v>
          </cell>
          <cell r="E1830" t="str">
            <v>IS</v>
          </cell>
          <cell r="F1830">
            <v>2</v>
          </cell>
        </row>
        <row r="1831">
          <cell r="A1831" t="str">
            <v>IS01807000</v>
          </cell>
          <cell r="B1831" t="str">
            <v>F &amp; E Rental Expense</v>
          </cell>
          <cell r="C1831">
            <v>20</v>
          </cell>
          <cell r="D1831" t="str">
            <v>Expenses</v>
          </cell>
          <cell r="E1831" t="str">
            <v>IS</v>
          </cell>
          <cell r="F1831">
            <v>2</v>
          </cell>
        </row>
        <row r="1832">
          <cell r="A1832" t="str">
            <v>IS01808000</v>
          </cell>
          <cell r="B1832" t="str">
            <v>F &amp; E Other Expense</v>
          </cell>
          <cell r="C1832">
            <v>20</v>
          </cell>
          <cell r="D1832" t="str">
            <v>Expenses</v>
          </cell>
          <cell r="E1832" t="str">
            <v>IS</v>
          </cell>
          <cell r="F1832">
            <v>2</v>
          </cell>
        </row>
        <row r="1833">
          <cell r="A1833" t="str">
            <v>IS01809000</v>
          </cell>
          <cell r="B1833" t="str">
            <v>Insurance Expense From HO</v>
          </cell>
          <cell r="C1833">
            <v>20</v>
          </cell>
          <cell r="D1833" t="str">
            <v>Expenses</v>
          </cell>
          <cell r="E1833" t="str">
            <v>IS</v>
          </cell>
          <cell r="F1833">
            <v>2</v>
          </cell>
        </row>
        <row r="1834">
          <cell r="A1834" t="str">
            <v>IS01815000</v>
          </cell>
          <cell r="B1834" t="str">
            <v>World Wide Sec Proc Expense</v>
          </cell>
          <cell r="C1834">
            <v>20</v>
          </cell>
          <cell r="D1834" t="str">
            <v>Expenses</v>
          </cell>
          <cell r="E1834" t="str">
            <v>IS</v>
          </cell>
          <cell r="F1834">
            <v>2</v>
          </cell>
        </row>
        <row r="1835">
          <cell r="A1835" t="str">
            <v>IS01816000</v>
          </cell>
          <cell r="B1835" t="str">
            <v>Variable Transaction Expense</v>
          </cell>
          <cell r="C1835">
            <v>20</v>
          </cell>
          <cell r="D1835" t="str">
            <v>Expenses</v>
          </cell>
          <cell r="E1835" t="str">
            <v>IS</v>
          </cell>
          <cell r="F1835">
            <v>2</v>
          </cell>
        </row>
        <row r="1836">
          <cell r="A1836" t="str">
            <v>IS01820000</v>
          </cell>
          <cell r="B1836" t="str">
            <v>Other Fee &amp; Commission Expense</v>
          </cell>
          <cell r="C1836">
            <v>20</v>
          </cell>
          <cell r="D1836" t="str">
            <v>Expenses</v>
          </cell>
          <cell r="E1836" t="str">
            <v>IS</v>
          </cell>
          <cell r="F1836">
            <v>2</v>
          </cell>
        </row>
        <row r="1837">
          <cell r="A1837" t="str">
            <v>IS01821000</v>
          </cell>
          <cell r="B1837" t="str">
            <v>Communication Expense</v>
          </cell>
          <cell r="C1837">
            <v>20</v>
          </cell>
          <cell r="D1837" t="str">
            <v>Expenses</v>
          </cell>
          <cell r="E1837" t="str">
            <v>IS</v>
          </cell>
          <cell r="F1837">
            <v>2</v>
          </cell>
        </row>
        <row r="1838">
          <cell r="A1838" t="str">
            <v>IS01822000</v>
          </cell>
          <cell r="B1838" t="str">
            <v>Stationery And Postage Expense</v>
          </cell>
          <cell r="C1838">
            <v>20</v>
          </cell>
          <cell r="D1838" t="str">
            <v>Expenses</v>
          </cell>
          <cell r="E1838" t="str">
            <v>IS</v>
          </cell>
          <cell r="F1838">
            <v>2</v>
          </cell>
        </row>
        <row r="1839">
          <cell r="A1839" t="str">
            <v>IS01823000</v>
          </cell>
          <cell r="B1839" t="str">
            <v>Computer Advisory &amp; Oth Svs Exp</v>
          </cell>
          <cell r="C1839">
            <v>20</v>
          </cell>
          <cell r="D1839" t="str">
            <v>Expenses</v>
          </cell>
          <cell r="E1839" t="str">
            <v>IS</v>
          </cell>
          <cell r="F1839">
            <v>2</v>
          </cell>
        </row>
        <row r="1840">
          <cell r="A1840" t="str">
            <v>IS01824000</v>
          </cell>
          <cell r="B1840" t="str">
            <v>Travel &amp; Business Promo Expense</v>
          </cell>
          <cell r="C1840">
            <v>20</v>
          </cell>
          <cell r="D1840" t="str">
            <v>Expenses</v>
          </cell>
          <cell r="E1840" t="str">
            <v>IS</v>
          </cell>
          <cell r="F1840">
            <v>2</v>
          </cell>
        </row>
        <row r="1841">
          <cell r="A1841" t="str">
            <v>IS01825000</v>
          </cell>
          <cell r="B1841" t="str">
            <v>Advertising &amp; Marketing Expense</v>
          </cell>
          <cell r="C1841">
            <v>20</v>
          </cell>
          <cell r="D1841" t="str">
            <v>Expenses</v>
          </cell>
          <cell r="E1841" t="str">
            <v>IS</v>
          </cell>
          <cell r="F1841">
            <v>2</v>
          </cell>
        </row>
        <row r="1842">
          <cell r="A1842" t="str">
            <v>IS01826000</v>
          </cell>
          <cell r="B1842" t="str">
            <v>Other Operating Expense</v>
          </cell>
          <cell r="C1842">
            <v>20</v>
          </cell>
          <cell r="D1842" t="str">
            <v>Expenses</v>
          </cell>
          <cell r="E1842" t="str">
            <v>IS</v>
          </cell>
          <cell r="F1842">
            <v>2</v>
          </cell>
        </row>
        <row r="1843">
          <cell r="A1843" t="str">
            <v>IS01827000</v>
          </cell>
          <cell r="B1843" t="str">
            <v>Fees Paid to External Auditors</v>
          </cell>
          <cell r="C1843">
            <v>20</v>
          </cell>
          <cell r="D1843" t="str">
            <v>Expenses</v>
          </cell>
          <cell r="E1843" t="str">
            <v>IS</v>
          </cell>
          <cell r="F1843">
            <v>2</v>
          </cell>
        </row>
        <row r="1844">
          <cell r="A1844" t="str">
            <v>IS01828000</v>
          </cell>
          <cell r="B1844" t="str">
            <v>Direct Charges Paid</v>
          </cell>
          <cell r="C1844">
            <v>20</v>
          </cell>
          <cell r="D1844" t="str">
            <v>Expenses</v>
          </cell>
          <cell r="E1844" t="str">
            <v>IS</v>
          </cell>
          <cell r="F1844">
            <v>2</v>
          </cell>
        </row>
        <row r="1845">
          <cell r="A1845" t="str">
            <v>IS01830000</v>
          </cell>
          <cell r="B1845" t="str">
            <v>Outside Legal Expense</v>
          </cell>
          <cell r="C1845">
            <v>20</v>
          </cell>
          <cell r="D1845" t="str">
            <v>Expenses</v>
          </cell>
          <cell r="E1845" t="str">
            <v>IS</v>
          </cell>
          <cell r="F1845">
            <v>2</v>
          </cell>
        </row>
        <row r="1846">
          <cell r="A1846" t="str">
            <v>IS01830500</v>
          </cell>
          <cell r="B1846" t="str">
            <v>Restructuring Releases &amp; Usages</v>
          </cell>
          <cell r="C1846">
            <v>20</v>
          </cell>
          <cell r="D1846" t="str">
            <v>Expenses</v>
          </cell>
          <cell r="E1846" t="str">
            <v>IS</v>
          </cell>
          <cell r="F1846">
            <v>2</v>
          </cell>
        </row>
        <row r="1847">
          <cell r="A1847" t="str">
            <v>IS01831000</v>
          </cell>
          <cell r="B1847" t="str">
            <v>Consulting Expense</v>
          </cell>
          <cell r="C1847">
            <v>20</v>
          </cell>
          <cell r="D1847" t="str">
            <v>Expenses</v>
          </cell>
          <cell r="E1847" t="str">
            <v>IS</v>
          </cell>
          <cell r="F1847">
            <v>2</v>
          </cell>
        </row>
        <row r="1848">
          <cell r="A1848" t="str">
            <v>IS01832000</v>
          </cell>
          <cell r="B1848" t="str">
            <v>Trvl &amp; Busn'S Promo 0% D'Ctbl</v>
          </cell>
          <cell r="C1848">
            <v>20</v>
          </cell>
          <cell r="D1848" t="str">
            <v>Expenses</v>
          </cell>
          <cell r="E1848" t="str">
            <v>IS</v>
          </cell>
          <cell r="F1848">
            <v>2</v>
          </cell>
        </row>
        <row r="1849">
          <cell r="A1849" t="str">
            <v>IS01833000</v>
          </cell>
          <cell r="B1849" t="str">
            <v>Trvl &amp; Busn'S Promo 80% D'Ctbl</v>
          </cell>
          <cell r="C1849">
            <v>20</v>
          </cell>
          <cell r="D1849" t="str">
            <v>Expenses</v>
          </cell>
          <cell r="E1849" t="str">
            <v>IS</v>
          </cell>
          <cell r="F1849">
            <v>2</v>
          </cell>
        </row>
        <row r="1850">
          <cell r="A1850" t="str">
            <v>IS01834000</v>
          </cell>
          <cell r="B1850" t="str">
            <v>Trvl &amp; Busn'S Promo 100% D'Ctbl</v>
          </cell>
          <cell r="C1850">
            <v>20</v>
          </cell>
          <cell r="D1850" t="str">
            <v>Expenses</v>
          </cell>
          <cell r="E1850" t="str">
            <v>IS</v>
          </cell>
          <cell r="F1850">
            <v>2</v>
          </cell>
        </row>
        <row r="1851">
          <cell r="A1851" t="str">
            <v>IS01835000</v>
          </cell>
          <cell r="B1851" t="str">
            <v>Operating Lease Equipment Exp.</v>
          </cell>
          <cell r="C1851">
            <v>20</v>
          </cell>
          <cell r="D1851" t="str">
            <v>Expenses</v>
          </cell>
          <cell r="E1851" t="str">
            <v>IS</v>
          </cell>
          <cell r="F1851">
            <v>2</v>
          </cell>
        </row>
        <row r="1852">
          <cell r="A1852" t="str">
            <v>IS01836000</v>
          </cell>
          <cell r="B1852" t="str">
            <v>Deprec On Equipment Subject OPE</v>
          </cell>
          <cell r="C1852">
            <v>20</v>
          </cell>
          <cell r="D1852" t="str">
            <v>Expenses</v>
          </cell>
          <cell r="E1852" t="str">
            <v>IS</v>
          </cell>
          <cell r="F1852">
            <v>2</v>
          </cell>
        </row>
        <row r="1853">
          <cell r="A1853" t="str">
            <v>IS01837000</v>
          </cell>
          <cell r="B1853" t="str">
            <v>Insurance Acq Exp &amp; Amortization</v>
          </cell>
          <cell r="C1853">
            <v>20</v>
          </cell>
          <cell r="D1853" t="str">
            <v>Expenses</v>
          </cell>
          <cell r="E1853" t="str">
            <v>IS</v>
          </cell>
          <cell r="F1853">
            <v>2</v>
          </cell>
        </row>
        <row r="1854">
          <cell r="A1854" t="str">
            <v>IS01838000</v>
          </cell>
          <cell r="B1854" t="str">
            <v>Policy,B'fits,Clms&amp;ClmsExpBkgSrv</v>
          </cell>
          <cell r="C1854">
            <v>20</v>
          </cell>
          <cell r="D1854" t="str">
            <v>Expenses</v>
          </cell>
          <cell r="E1854" t="str">
            <v>IS</v>
          </cell>
          <cell r="F1854">
            <v>2</v>
          </cell>
        </row>
        <row r="1855">
          <cell r="A1855" t="str">
            <v>IS01839000</v>
          </cell>
          <cell r="B1855" t="str">
            <v>Telecommunication Charge Paid</v>
          </cell>
          <cell r="C1855">
            <v>20</v>
          </cell>
          <cell r="D1855" t="str">
            <v>Expenses</v>
          </cell>
          <cell r="E1855" t="str">
            <v>IS</v>
          </cell>
          <cell r="F1855">
            <v>2</v>
          </cell>
        </row>
        <row r="1856">
          <cell r="A1856" t="str">
            <v>IS01840000</v>
          </cell>
          <cell r="B1856" t="str">
            <v>Trav &amp; Bus. Prom Exp:50% D'ctble</v>
          </cell>
          <cell r="C1856">
            <v>20</v>
          </cell>
          <cell r="D1856" t="str">
            <v>Expenses</v>
          </cell>
          <cell r="E1856" t="str">
            <v>IS</v>
          </cell>
          <cell r="F1856">
            <v>2</v>
          </cell>
        </row>
        <row r="1857">
          <cell r="A1857" t="str">
            <v>IS01841000</v>
          </cell>
          <cell r="B1857" t="str">
            <v>VAT Tax - Net</v>
          </cell>
          <cell r="C1857">
            <v>20</v>
          </cell>
          <cell r="D1857" t="str">
            <v>Expenses</v>
          </cell>
          <cell r="E1857" t="str">
            <v>IS</v>
          </cell>
          <cell r="F1857">
            <v>2</v>
          </cell>
        </row>
        <row r="1858">
          <cell r="A1858" t="str">
            <v>IS01842000</v>
          </cell>
          <cell r="B1858" t="str">
            <v>Repossession Exp. Non-OREO</v>
          </cell>
          <cell r="C1858">
            <v>20</v>
          </cell>
          <cell r="D1858" t="str">
            <v>Expenses</v>
          </cell>
          <cell r="E1858" t="str">
            <v>IS</v>
          </cell>
          <cell r="F1858">
            <v>2</v>
          </cell>
        </row>
        <row r="1859">
          <cell r="A1859" t="str">
            <v>IS01843000</v>
          </cell>
          <cell r="B1859" t="str">
            <v>Accrued Int for LegalSettlements</v>
          </cell>
          <cell r="C1859">
            <v>20</v>
          </cell>
          <cell r="D1859" t="str">
            <v>Expenses</v>
          </cell>
          <cell r="E1859" t="str">
            <v>IS</v>
          </cell>
          <cell r="F1859">
            <v>2</v>
          </cell>
        </row>
        <row r="1860">
          <cell r="A1860" t="str">
            <v>IS01844000</v>
          </cell>
          <cell r="B1860" t="str">
            <v>Credit Reinsurance Expenses</v>
          </cell>
          <cell r="C1860">
            <v>20</v>
          </cell>
          <cell r="D1860" t="str">
            <v>Expenses</v>
          </cell>
          <cell r="E1860" t="str">
            <v>IS</v>
          </cell>
          <cell r="F1860">
            <v>2</v>
          </cell>
        </row>
        <row r="1861">
          <cell r="A1861" t="str">
            <v>IS01845000</v>
          </cell>
          <cell r="B1861" t="str">
            <v>Acr Ergs CF Hg Exp</v>
          </cell>
          <cell r="C1861">
            <v>20</v>
          </cell>
          <cell r="D1861" t="str">
            <v>Expenses</v>
          </cell>
          <cell r="E1861" t="str">
            <v>IS</v>
          </cell>
          <cell r="F1861">
            <v>2</v>
          </cell>
        </row>
        <row r="1862">
          <cell r="A1862" t="str">
            <v>IS01846000</v>
          </cell>
          <cell r="B1862" t="str">
            <v>Contributions Charitable</v>
          </cell>
          <cell r="C1862">
            <v>20</v>
          </cell>
          <cell r="D1862" t="str">
            <v>Expenses</v>
          </cell>
          <cell r="E1862" t="str">
            <v>IS</v>
          </cell>
          <cell r="F1862">
            <v>2</v>
          </cell>
        </row>
        <row r="1863">
          <cell r="A1863" t="str">
            <v>IS01847000</v>
          </cell>
          <cell r="B1863" t="str">
            <v>Contributions Benefit Events</v>
          </cell>
          <cell r="C1863">
            <v>20</v>
          </cell>
          <cell r="D1863" t="str">
            <v>Expenses</v>
          </cell>
          <cell r="E1863" t="str">
            <v>IS</v>
          </cell>
          <cell r="F1863">
            <v>2</v>
          </cell>
        </row>
        <row r="1864">
          <cell r="A1864" t="str">
            <v>IS01848000</v>
          </cell>
          <cell r="B1864" t="str">
            <v>Risk Participation Fees</v>
          </cell>
          <cell r="C1864">
            <v>20</v>
          </cell>
          <cell r="D1864" t="str">
            <v>Expenses</v>
          </cell>
          <cell r="E1864" t="str">
            <v>IS</v>
          </cell>
          <cell r="F1864">
            <v>2</v>
          </cell>
        </row>
        <row r="1865">
          <cell r="A1865" t="str">
            <v>IS01849000</v>
          </cell>
          <cell r="B1865" t="str">
            <v>CGTI Direct Chg Exp</v>
          </cell>
          <cell r="C1865">
            <v>20</v>
          </cell>
          <cell r="D1865" t="str">
            <v>Expenses</v>
          </cell>
          <cell r="E1865" t="str">
            <v>IS</v>
          </cell>
          <cell r="F1865">
            <v>2</v>
          </cell>
        </row>
        <row r="1866">
          <cell r="A1866" t="str">
            <v>IS01850000</v>
          </cell>
          <cell r="B1866" t="str">
            <v>Insurance-Death &amp; Other Benefits</v>
          </cell>
          <cell r="C1866">
            <v>20</v>
          </cell>
          <cell r="D1866" t="str">
            <v>Expenses</v>
          </cell>
          <cell r="E1866" t="str">
            <v>IS</v>
          </cell>
          <cell r="F1866">
            <v>2</v>
          </cell>
        </row>
        <row r="1867">
          <cell r="A1867" t="str">
            <v>IS01851000</v>
          </cell>
          <cell r="B1867" t="str">
            <v>Insur-Cash SurrenderVal &amp; OthBen</v>
          </cell>
          <cell r="C1867">
            <v>20</v>
          </cell>
          <cell r="D1867" t="str">
            <v>Expenses</v>
          </cell>
          <cell r="E1867" t="str">
            <v>IS</v>
          </cell>
          <cell r="F1867">
            <v>2</v>
          </cell>
        </row>
        <row r="1868">
          <cell r="A1868" t="str">
            <v>IS01852000</v>
          </cell>
          <cell r="B1868" t="str">
            <v>Insurance-Accident &amp; Health Ins.</v>
          </cell>
          <cell r="C1868">
            <v>20</v>
          </cell>
          <cell r="D1868" t="str">
            <v>Expenses</v>
          </cell>
          <cell r="E1868" t="str">
            <v>IS</v>
          </cell>
          <cell r="F1868">
            <v>2</v>
          </cell>
        </row>
        <row r="1869">
          <cell r="A1869" t="str">
            <v>IS01853000</v>
          </cell>
          <cell r="B1869" t="str">
            <v>Insurance-Other Contracts</v>
          </cell>
          <cell r="C1869">
            <v>20</v>
          </cell>
          <cell r="D1869" t="str">
            <v>Expenses</v>
          </cell>
          <cell r="E1869" t="str">
            <v>IS</v>
          </cell>
          <cell r="F1869">
            <v>2</v>
          </cell>
        </row>
        <row r="1870">
          <cell r="A1870" t="str">
            <v>IS01854000</v>
          </cell>
          <cell r="B1870" t="str">
            <v>Insurance-Losses &amp; Claims P&amp;C</v>
          </cell>
          <cell r="C1870">
            <v>20</v>
          </cell>
          <cell r="D1870" t="str">
            <v>Expenses</v>
          </cell>
          <cell r="E1870" t="str">
            <v>IS</v>
          </cell>
          <cell r="F1870">
            <v>2</v>
          </cell>
        </row>
        <row r="1871">
          <cell r="A1871" t="str">
            <v>IS01855000</v>
          </cell>
          <cell r="B1871" t="str">
            <v>Insurance-Change in Case Rsv-P&amp;C</v>
          </cell>
          <cell r="C1871">
            <v>20</v>
          </cell>
          <cell r="D1871" t="str">
            <v>Expenses</v>
          </cell>
          <cell r="E1871" t="str">
            <v>IS</v>
          </cell>
          <cell r="F1871">
            <v>2</v>
          </cell>
        </row>
        <row r="1872">
          <cell r="A1872" t="str">
            <v>IS01856000</v>
          </cell>
          <cell r="B1872" t="str">
            <v>Insurance-Salvage on Ins. Claims</v>
          </cell>
          <cell r="C1872">
            <v>20</v>
          </cell>
          <cell r="D1872" t="str">
            <v>Expenses</v>
          </cell>
          <cell r="E1872" t="str">
            <v>IS</v>
          </cell>
          <cell r="F1872">
            <v>2</v>
          </cell>
        </row>
        <row r="1873">
          <cell r="A1873" t="str">
            <v>IS01857000</v>
          </cell>
          <cell r="B1873" t="str">
            <v>Insurance-Alloc Loss Adj Exp-P&amp;C</v>
          </cell>
          <cell r="C1873">
            <v>20</v>
          </cell>
          <cell r="D1873" t="str">
            <v>Expenses</v>
          </cell>
          <cell r="E1873" t="str">
            <v>IS</v>
          </cell>
          <cell r="F1873">
            <v>2</v>
          </cell>
        </row>
        <row r="1874">
          <cell r="A1874" t="str">
            <v>IS01858000</v>
          </cell>
          <cell r="B1874" t="str">
            <v>Insur-Change in Loss Adj Exp Rsv</v>
          </cell>
          <cell r="C1874">
            <v>20</v>
          </cell>
          <cell r="D1874" t="str">
            <v>Expenses</v>
          </cell>
          <cell r="E1874" t="str">
            <v>IS</v>
          </cell>
          <cell r="F1874">
            <v>2</v>
          </cell>
        </row>
        <row r="1875">
          <cell r="A1875" t="str">
            <v>IS01859000</v>
          </cell>
          <cell r="B1875" t="str">
            <v>Insurance-Change in Life Ins Rsv</v>
          </cell>
          <cell r="C1875">
            <v>20</v>
          </cell>
          <cell r="D1875" t="str">
            <v>Expenses</v>
          </cell>
          <cell r="E1875" t="str">
            <v>IS</v>
          </cell>
          <cell r="F1875">
            <v>2</v>
          </cell>
        </row>
        <row r="1876">
          <cell r="A1876" t="str">
            <v>IS01860000</v>
          </cell>
          <cell r="B1876" t="str">
            <v>Insurance-Change in Ceded Resrvs</v>
          </cell>
          <cell r="C1876">
            <v>20</v>
          </cell>
          <cell r="D1876" t="str">
            <v>Expenses</v>
          </cell>
          <cell r="E1876" t="str">
            <v>IS</v>
          </cell>
          <cell r="F1876">
            <v>2</v>
          </cell>
        </row>
        <row r="1877">
          <cell r="A1877" t="str">
            <v>IS01861000</v>
          </cell>
          <cell r="B1877" t="str">
            <v>Insur-Chg in Accident &amp;HealthRsv</v>
          </cell>
          <cell r="C1877">
            <v>20</v>
          </cell>
          <cell r="D1877" t="str">
            <v>Expenses</v>
          </cell>
          <cell r="E1877" t="str">
            <v>IS</v>
          </cell>
          <cell r="F1877">
            <v>2</v>
          </cell>
        </row>
        <row r="1878">
          <cell r="A1878" t="str">
            <v>IS01862000</v>
          </cell>
          <cell r="B1878" t="str">
            <v>Insur-Int Crd to Contractholders</v>
          </cell>
          <cell r="C1878">
            <v>20</v>
          </cell>
          <cell r="D1878" t="str">
            <v>Expenses</v>
          </cell>
          <cell r="E1878" t="str">
            <v>IS</v>
          </cell>
          <cell r="F1878">
            <v>2</v>
          </cell>
        </row>
        <row r="1879">
          <cell r="A1879" t="str">
            <v>IS01870000</v>
          </cell>
          <cell r="B1879" t="str">
            <v>Insur Prem RE Tax,Licences&amp;Fees</v>
          </cell>
          <cell r="C1879">
            <v>20</v>
          </cell>
          <cell r="D1879" t="str">
            <v>Expenses</v>
          </cell>
          <cell r="E1879" t="str">
            <v>IS</v>
          </cell>
          <cell r="F1879">
            <v>2</v>
          </cell>
        </row>
        <row r="1880">
          <cell r="A1880" t="str">
            <v>IS01871000</v>
          </cell>
          <cell r="B1880" t="str">
            <v>Insurance Expense - Gross</v>
          </cell>
          <cell r="C1880">
            <v>20</v>
          </cell>
          <cell r="D1880" t="str">
            <v>Expenses</v>
          </cell>
          <cell r="E1880" t="str">
            <v>IS</v>
          </cell>
          <cell r="F1880">
            <v>2</v>
          </cell>
        </row>
        <row r="1881">
          <cell r="A1881" t="str">
            <v>IS01872000</v>
          </cell>
          <cell r="B1881" t="str">
            <v>Insurance Expense - Capitalise</v>
          </cell>
          <cell r="C1881">
            <v>20</v>
          </cell>
          <cell r="D1881" t="str">
            <v>Expenses</v>
          </cell>
          <cell r="E1881" t="str">
            <v>IS</v>
          </cell>
          <cell r="F1881">
            <v>2</v>
          </cell>
        </row>
        <row r="1882">
          <cell r="A1882" t="str">
            <v>IS01873000</v>
          </cell>
          <cell r="B1882" t="str">
            <v>Insurance Amortisation of DAC</v>
          </cell>
          <cell r="C1882">
            <v>20</v>
          </cell>
          <cell r="D1882" t="str">
            <v>Expenses</v>
          </cell>
          <cell r="E1882" t="str">
            <v>IS</v>
          </cell>
          <cell r="F1882">
            <v>2</v>
          </cell>
        </row>
        <row r="1883">
          <cell r="A1883" t="str">
            <v>IS01874000</v>
          </cell>
          <cell r="B1883" t="str">
            <v>Insurance Interco Change in DAC</v>
          </cell>
          <cell r="C1883">
            <v>20</v>
          </cell>
          <cell r="D1883" t="str">
            <v>Expenses</v>
          </cell>
          <cell r="E1883" t="str">
            <v>IS</v>
          </cell>
          <cell r="F1883">
            <v>2</v>
          </cell>
        </row>
        <row r="1884">
          <cell r="A1884" t="str">
            <v>IS01875000</v>
          </cell>
          <cell r="B1884" t="str">
            <v>Insurance Amort of Ins. in Force</v>
          </cell>
          <cell r="C1884">
            <v>20</v>
          </cell>
          <cell r="D1884" t="str">
            <v>Expenses</v>
          </cell>
          <cell r="E1884" t="str">
            <v>IS</v>
          </cell>
          <cell r="F1884">
            <v>2</v>
          </cell>
        </row>
        <row r="1885">
          <cell r="A1885" t="str">
            <v>IS01876000</v>
          </cell>
          <cell r="B1885" t="str">
            <v>Insurance Commissions Expense</v>
          </cell>
          <cell r="C1885">
            <v>20</v>
          </cell>
          <cell r="D1885" t="str">
            <v>Expenses</v>
          </cell>
          <cell r="E1885" t="str">
            <v>IS</v>
          </cell>
          <cell r="F1885">
            <v>2</v>
          </cell>
        </row>
        <row r="1886">
          <cell r="A1886" t="str">
            <v>IS01877000</v>
          </cell>
          <cell r="B1886" t="str">
            <v>Provision for Legal Settlements</v>
          </cell>
          <cell r="C1886">
            <v>20</v>
          </cell>
          <cell r="D1886" t="str">
            <v>Expenses</v>
          </cell>
          <cell r="E1886" t="str">
            <v>IS</v>
          </cell>
          <cell r="F1886">
            <v>2</v>
          </cell>
        </row>
        <row r="1887">
          <cell r="A1887" t="str">
            <v>IS01878000</v>
          </cell>
          <cell r="B1887" t="str">
            <v>Salary Exp, Insur Companies-3Pty</v>
          </cell>
          <cell r="C1887">
            <v>20</v>
          </cell>
          <cell r="D1887" t="str">
            <v>Expenses</v>
          </cell>
          <cell r="E1887" t="str">
            <v>IS</v>
          </cell>
          <cell r="F1887">
            <v>2</v>
          </cell>
        </row>
        <row r="1888">
          <cell r="A1888" t="str">
            <v>IS01879000</v>
          </cell>
          <cell r="B1888" t="str">
            <v>Staff Benefits, Ins Co 3Pty</v>
          </cell>
          <cell r="C1888">
            <v>20</v>
          </cell>
          <cell r="D1888" t="str">
            <v>Expenses</v>
          </cell>
          <cell r="E1888" t="str">
            <v>IS</v>
          </cell>
          <cell r="F1888">
            <v>2</v>
          </cell>
        </row>
        <row r="1889">
          <cell r="A1889" t="str">
            <v>IS01880000</v>
          </cell>
          <cell r="B1889" t="str">
            <v>Merger Closing Costs</v>
          </cell>
          <cell r="C1889">
            <v>20</v>
          </cell>
          <cell r="D1889" t="str">
            <v>Expenses</v>
          </cell>
          <cell r="E1889" t="str">
            <v>IS</v>
          </cell>
          <cell r="F1889">
            <v>2</v>
          </cell>
        </row>
        <row r="1890">
          <cell r="A1890" t="str">
            <v>IS01881000</v>
          </cell>
          <cell r="B1890" t="str">
            <v>DiscrIncentComp, Ins Co-3Pty</v>
          </cell>
          <cell r="C1890">
            <v>20</v>
          </cell>
          <cell r="D1890" t="str">
            <v>Expenses</v>
          </cell>
          <cell r="E1890" t="str">
            <v>IS</v>
          </cell>
          <cell r="F1890">
            <v>2</v>
          </cell>
        </row>
        <row r="1891">
          <cell r="A1891" t="str">
            <v>IS01882000</v>
          </cell>
          <cell r="B1891" t="str">
            <v>CAP Amortization, InsCo-3Pty</v>
          </cell>
          <cell r="C1891">
            <v>20</v>
          </cell>
          <cell r="D1891" t="str">
            <v>Expenses</v>
          </cell>
          <cell r="E1891" t="str">
            <v>IS</v>
          </cell>
          <cell r="F1891">
            <v>2</v>
          </cell>
        </row>
        <row r="1892">
          <cell r="A1892" t="str">
            <v>IS01883000</v>
          </cell>
          <cell r="B1892" t="str">
            <v>Stock Option AmortInsCo-3Pty</v>
          </cell>
          <cell r="C1892">
            <v>20</v>
          </cell>
          <cell r="D1892" t="str">
            <v>Expenses</v>
          </cell>
          <cell r="E1892" t="str">
            <v>IS</v>
          </cell>
          <cell r="F1892">
            <v>2</v>
          </cell>
        </row>
        <row r="1893">
          <cell r="A1893" t="str">
            <v>IS01884000</v>
          </cell>
          <cell r="B1893" t="str">
            <v>Restricted Stock AmortInsCo-3Pty</v>
          </cell>
          <cell r="C1893">
            <v>20</v>
          </cell>
          <cell r="D1893" t="str">
            <v>Expenses</v>
          </cell>
          <cell r="E1893" t="str">
            <v>IS</v>
          </cell>
          <cell r="F1893">
            <v>2</v>
          </cell>
        </row>
        <row r="1894">
          <cell r="A1894" t="str">
            <v>IS01885000</v>
          </cell>
          <cell r="B1894" t="str">
            <v>CRSDirectChargesPaid to CBHO</v>
          </cell>
          <cell r="C1894">
            <v>20</v>
          </cell>
          <cell r="D1894" t="str">
            <v>Expenses</v>
          </cell>
          <cell r="E1894" t="str">
            <v>IS</v>
          </cell>
          <cell r="F1894">
            <v>2</v>
          </cell>
        </row>
        <row r="1895">
          <cell r="A1895" t="str">
            <v>IS01890000</v>
          </cell>
          <cell r="B1895" t="str">
            <v>Corporate Staff Direct Chg Exp</v>
          </cell>
          <cell r="C1895">
            <v>20</v>
          </cell>
          <cell r="D1895" t="str">
            <v>Expenses</v>
          </cell>
          <cell r="E1895" t="str">
            <v>IS</v>
          </cell>
          <cell r="F1895">
            <v>2</v>
          </cell>
        </row>
        <row r="1896">
          <cell r="A1896" t="str">
            <v>IS01891000</v>
          </cell>
          <cell r="B1896" t="str">
            <v>Direct Charges Paid</v>
          </cell>
          <cell r="C1896">
            <v>20</v>
          </cell>
          <cell r="D1896" t="str">
            <v>Expenses</v>
          </cell>
          <cell r="E1896" t="str">
            <v>IS</v>
          </cell>
          <cell r="F1896">
            <v>2</v>
          </cell>
        </row>
        <row r="1897">
          <cell r="A1897" t="str">
            <v>IS01892000</v>
          </cell>
          <cell r="B1897" t="str">
            <v>CBSO&amp;TGlobalDirectChgesPdCCSubs</v>
          </cell>
          <cell r="C1897">
            <v>20</v>
          </cell>
          <cell r="D1897" t="str">
            <v>Expenses</v>
          </cell>
          <cell r="E1897" t="str">
            <v>IS</v>
          </cell>
          <cell r="F1897">
            <v>2</v>
          </cell>
        </row>
        <row r="1898">
          <cell r="A1898" t="str">
            <v>IS01893000</v>
          </cell>
          <cell r="B1898" t="str">
            <v>O&amp;T ExecutiveSvcsIntercoCharges</v>
          </cell>
          <cell r="C1898">
            <v>20</v>
          </cell>
          <cell r="D1898" t="str">
            <v>Expenses</v>
          </cell>
          <cell r="E1898" t="str">
            <v>IS</v>
          </cell>
          <cell r="F1898">
            <v>2</v>
          </cell>
        </row>
        <row r="1899">
          <cell r="A1899" t="str">
            <v>IS01894000</v>
          </cell>
          <cell r="B1899" t="str">
            <v>O&amp;T Other Direct Charges Paid</v>
          </cell>
          <cell r="C1899">
            <v>20</v>
          </cell>
          <cell r="D1899" t="str">
            <v>Expenses</v>
          </cell>
          <cell r="E1899" t="str">
            <v>IS</v>
          </cell>
          <cell r="F1899">
            <v>2</v>
          </cell>
        </row>
        <row r="1900">
          <cell r="A1900" t="str">
            <v>IS01901000</v>
          </cell>
          <cell r="B1900" t="str">
            <v>Fidelity And Operating Losses</v>
          </cell>
          <cell r="C1900">
            <v>20</v>
          </cell>
          <cell r="D1900" t="str">
            <v>Expenses</v>
          </cell>
          <cell r="E1900" t="str">
            <v>IS</v>
          </cell>
          <cell r="F1900">
            <v>2</v>
          </cell>
        </row>
        <row r="1901">
          <cell r="A1901" t="str">
            <v>IS01902000</v>
          </cell>
          <cell r="B1901" t="str">
            <v>Compensation For Write-Offs Etc</v>
          </cell>
          <cell r="C1901">
            <v>20</v>
          </cell>
          <cell r="D1901" t="str">
            <v>Expenses</v>
          </cell>
          <cell r="E1901" t="str">
            <v>IS</v>
          </cell>
          <cell r="F1901">
            <v>2</v>
          </cell>
        </row>
        <row r="1902">
          <cell r="A1902" t="str">
            <v>IS01903000</v>
          </cell>
          <cell r="B1902" t="str">
            <v>Write-Offs Of Fidelity Losses</v>
          </cell>
          <cell r="C1902">
            <v>20</v>
          </cell>
          <cell r="D1902" t="str">
            <v>Expenses</v>
          </cell>
          <cell r="E1902" t="str">
            <v>IS</v>
          </cell>
          <cell r="F1902">
            <v>2</v>
          </cell>
        </row>
        <row r="1903">
          <cell r="A1903" t="str">
            <v>IS01904000</v>
          </cell>
          <cell r="B1903" t="str">
            <v>Write - Offs Of Operating Loss</v>
          </cell>
          <cell r="C1903">
            <v>20</v>
          </cell>
          <cell r="D1903" t="str">
            <v>Expenses</v>
          </cell>
          <cell r="E1903" t="str">
            <v>IS</v>
          </cell>
          <cell r="F1903">
            <v>2</v>
          </cell>
        </row>
        <row r="1904">
          <cell r="A1904" t="str">
            <v>IS01905000</v>
          </cell>
          <cell r="B1904" t="str">
            <v>Restructuring Expense-Severance</v>
          </cell>
          <cell r="C1904">
            <v>20</v>
          </cell>
          <cell r="D1904" t="str">
            <v>Expenses</v>
          </cell>
          <cell r="E1904" t="str">
            <v>IS</v>
          </cell>
          <cell r="F1904">
            <v>2</v>
          </cell>
        </row>
        <row r="1905">
          <cell r="A1905" t="str">
            <v>IS01905010</v>
          </cell>
          <cell r="B1905" t="str">
            <v>Restructuring Expense-Premises</v>
          </cell>
          <cell r="C1905">
            <v>20</v>
          </cell>
          <cell r="D1905" t="str">
            <v>Expenses</v>
          </cell>
          <cell r="E1905" t="str">
            <v>IS</v>
          </cell>
          <cell r="F1905">
            <v>2</v>
          </cell>
        </row>
        <row r="1906">
          <cell r="A1906" t="str">
            <v>IS01905020</v>
          </cell>
          <cell r="B1906" t="str">
            <v>Restructuring Expense-Equipment</v>
          </cell>
          <cell r="C1906">
            <v>20</v>
          </cell>
          <cell r="D1906" t="str">
            <v>Expenses</v>
          </cell>
          <cell r="E1906" t="str">
            <v>IS</v>
          </cell>
          <cell r="F1906">
            <v>2</v>
          </cell>
        </row>
        <row r="1907">
          <cell r="A1907" t="str">
            <v>IS01905030</v>
          </cell>
          <cell r="B1907" t="str">
            <v>Restructuring Expense-Other</v>
          </cell>
          <cell r="C1907">
            <v>20</v>
          </cell>
          <cell r="D1907" t="str">
            <v>Expenses</v>
          </cell>
          <cell r="E1907" t="str">
            <v>IS</v>
          </cell>
          <cell r="F1907">
            <v>2</v>
          </cell>
        </row>
        <row r="1908">
          <cell r="A1908" t="str">
            <v>IS01905040</v>
          </cell>
          <cell r="B1908" t="str">
            <v>KorAmRestructExp-LeaseExitCosts</v>
          </cell>
          <cell r="C1908">
            <v>20</v>
          </cell>
          <cell r="D1908" t="str">
            <v>Expenses</v>
          </cell>
          <cell r="E1908" t="str">
            <v>IS</v>
          </cell>
          <cell r="F1908">
            <v>2</v>
          </cell>
        </row>
        <row r="1909">
          <cell r="A1909" t="str">
            <v>IS01905050</v>
          </cell>
          <cell r="B1909" t="str">
            <v>KorAmRestructExp-AssetWrite-Down</v>
          </cell>
          <cell r="C1909">
            <v>20</v>
          </cell>
          <cell r="D1909" t="str">
            <v>Expenses</v>
          </cell>
          <cell r="E1909" t="str">
            <v>IS</v>
          </cell>
          <cell r="F1909">
            <v>2</v>
          </cell>
        </row>
        <row r="1910">
          <cell r="A1910" t="str">
            <v>IS01905060</v>
          </cell>
          <cell r="B1910" t="str">
            <v>KorAmRestructExp-OtherExitCosts</v>
          </cell>
          <cell r="C1910">
            <v>20</v>
          </cell>
          <cell r="D1910" t="str">
            <v>Expenses</v>
          </cell>
          <cell r="E1910" t="str">
            <v>IS</v>
          </cell>
          <cell r="F1910">
            <v>2</v>
          </cell>
        </row>
        <row r="1911">
          <cell r="A1911" t="str">
            <v>IS01905070</v>
          </cell>
          <cell r="B1911" t="str">
            <v>KorAmRestructExp-Severance</v>
          </cell>
          <cell r="C1911">
            <v>20</v>
          </cell>
          <cell r="D1911" t="str">
            <v>Expenses</v>
          </cell>
          <cell r="E1911" t="str">
            <v>IS</v>
          </cell>
          <cell r="F1911">
            <v>2</v>
          </cell>
        </row>
        <row r="1912">
          <cell r="A1912" t="str">
            <v>IS01905100</v>
          </cell>
          <cell r="B1912" t="str">
            <v>1998 RestructChargeSeveranceRel</v>
          </cell>
          <cell r="C1912">
            <v>20</v>
          </cell>
          <cell r="D1912" t="str">
            <v>Expenses</v>
          </cell>
          <cell r="E1912" t="str">
            <v>IS</v>
          </cell>
          <cell r="F1912">
            <v>2</v>
          </cell>
        </row>
        <row r="1913">
          <cell r="A1913" t="str">
            <v>IS01905110</v>
          </cell>
          <cell r="B1913" t="str">
            <v>1998 RestructChargeLseRelatedChg</v>
          </cell>
          <cell r="C1913">
            <v>20</v>
          </cell>
          <cell r="D1913" t="str">
            <v>Expenses</v>
          </cell>
          <cell r="E1913" t="str">
            <v>IS</v>
          </cell>
          <cell r="F1913">
            <v>2</v>
          </cell>
        </row>
        <row r="1914">
          <cell r="A1914" t="str">
            <v>IS01905120</v>
          </cell>
          <cell r="B1914" t="str">
            <v>1998 RestructChgAsset Writedowns</v>
          </cell>
          <cell r="C1914">
            <v>20</v>
          </cell>
          <cell r="D1914" t="str">
            <v>Expenses</v>
          </cell>
          <cell r="E1914" t="str">
            <v>IS</v>
          </cell>
          <cell r="F1914">
            <v>2</v>
          </cell>
        </row>
        <row r="1915">
          <cell r="A1915" t="str">
            <v>IS01905130</v>
          </cell>
          <cell r="B1915" t="str">
            <v>1998 Restructuring Charge-Other</v>
          </cell>
          <cell r="C1915">
            <v>20</v>
          </cell>
          <cell r="D1915" t="str">
            <v>Expenses</v>
          </cell>
          <cell r="E1915" t="str">
            <v>IS</v>
          </cell>
          <cell r="F1915">
            <v>2</v>
          </cell>
        </row>
        <row r="1916">
          <cell r="A1916" t="str">
            <v>IS01905200</v>
          </cell>
          <cell r="B1916" t="str">
            <v>00RestructurCharge-Severance</v>
          </cell>
          <cell r="C1916">
            <v>20</v>
          </cell>
          <cell r="D1916" t="str">
            <v>Expenses</v>
          </cell>
          <cell r="E1916" t="str">
            <v>IS</v>
          </cell>
          <cell r="F1916">
            <v>2</v>
          </cell>
        </row>
        <row r="1917">
          <cell r="A1917" t="str">
            <v>IS01905210</v>
          </cell>
          <cell r="B1917" t="str">
            <v>00RestructurCharge-Lease Related</v>
          </cell>
          <cell r="C1917">
            <v>20</v>
          </cell>
          <cell r="D1917" t="str">
            <v>Expenses</v>
          </cell>
          <cell r="E1917" t="str">
            <v>IS</v>
          </cell>
          <cell r="F1917">
            <v>2</v>
          </cell>
        </row>
        <row r="1918">
          <cell r="A1918" t="str">
            <v>IS01905220</v>
          </cell>
          <cell r="B1918" t="str">
            <v>00RestructurChge-AssetWrite-Down</v>
          </cell>
          <cell r="C1918">
            <v>20</v>
          </cell>
          <cell r="D1918" t="str">
            <v>Expenses</v>
          </cell>
          <cell r="E1918" t="str">
            <v>IS</v>
          </cell>
          <cell r="F1918">
            <v>2</v>
          </cell>
        </row>
        <row r="1919">
          <cell r="A1919" t="str">
            <v>IS01905230</v>
          </cell>
          <cell r="B1919" t="str">
            <v>00RestructurCharge-Other</v>
          </cell>
          <cell r="C1919">
            <v>20</v>
          </cell>
          <cell r="D1919" t="str">
            <v>Expenses</v>
          </cell>
          <cell r="E1919" t="str">
            <v>IS</v>
          </cell>
          <cell r="F1919">
            <v>2</v>
          </cell>
        </row>
        <row r="1920">
          <cell r="A1920" t="str">
            <v>IS01905300</v>
          </cell>
          <cell r="B1920" t="str">
            <v>01RestructurCharge-Severance</v>
          </cell>
          <cell r="C1920">
            <v>20</v>
          </cell>
          <cell r="D1920" t="str">
            <v>Expenses</v>
          </cell>
          <cell r="E1920" t="str">
            <v>IS</v>
          </cell>
          <cell r="F1920">
            <v>2</v>
          </cell>
        </row>
        <row r="1921">
          <cell r="A1921" t="str">
            <v>IS01905310</v>
          </cell>
          <cell r="B1921" t="str">
            <v>01RestructurCharge-Lease Related</v>
          </cell>
          <cell r="C1921">
            <v>20</v>
          </cell>
          <cell r="D1921" t="str">
            <v>Expenses</v>
          </cell>
          <cell r="E1921" t="str">
            <v>IS</v>
          </cell>
          <cell r="F1921">
            <v>2</v>
          </cell>
        </row>
        <row r="1922">
          <cell r="A1922" t="str">
            <v>IS01905320</v>
          </cell>
          <cell r="B1922" t="str">
            <v>01RestructurChge-AssetWrite-Down</v>
          </cell>
          <cell r="C1922">
            <v>20</v>
          </cell>
          <cell r="D1922" t="str">
            <v>Expenses</v>
          </cell>
          <cell r="E1922" t="str">
            <v>IS</v>
          </cell>
          <cell r="F1922">
            <v>2</v>
          </cell>
        </row>
        <row r="1923">
          <cell r="A1923" t="str">
            <v>IS01905330</v>
          </cell>
          <cell r="B1923" t="str">
            <v>01RestructurCharge-Other</v>
          </cell>
          <cell r="C1923">
            <v>20</v>
          </cell>
          <cell r="D1923" t="str">
            <v>Expenses</v>
          </cell>
          <cell r="E1923" t="str">
            <v>IS</v>
          </cell>
          <cell r="F1923">
            <v>2</v>
          </cell>
        </row>
        <row r="1924">
          <cell r="A1924" t="str">
            <v>IS01905400</v>
          </cell>
          <cell r="B1924" t="str">
            <v>01RestructurCharge-Severance1Q</v>
          </cell>
          <cell r="C1924">
            <v>20</v>
          </cell>
          <cell r="D1924" t="str">
            <v>Expenses</v>
          </cell>
          <cell r="E1924" t="str">
            <v>IS</v>
          </cell>
          <cell r="F1924">
            <v>2</v>
          </cell>
        </row>
        <row r="1925">
          <cell r="A1925" t="str">
            <v>IS01905410</v>
          </cell>
          <cell r="B1925" t="str">
            <v>01RestructurCharge-Lease Related</v>
          </cell>
          <cell r="C1925">
            <v>20</v>
          </cell>
          <cell r="D1925" t="str">
            <v>Expenses</v>
          </cell>
          <cell r="E1925" t="str">
            <v>IS</v>
          </cell>
          <cell r="F1925">
            <v>2</v>
          </cell>
        </row>
        <row r="1926">
          <cell r="A1926" t="str">
            <v>IS01905420</v>
          </cell>
          <cell r="B1926" t="str">
            <v>01RestructurChge-AssetWrite-Down</v>
          </cell>
          <cell r="C1926">
            <v>20</v>
          </cell>
          <cell r="D1926" t="str">
            <v>Expenses</v>
          </cell>
          <cell r="E1926" t="str">
            <v>IS</v>
          </cell>
          <cell r="F1926">
            <v>2</v>
          </cell>
        </row>
        <row r="1927">
          <cell r="A1927" t="str">
            <v>IS01905430</v>
          </cell>
          <cell r="B1927" t="str">
            <v>01RestructurCharge-Other1Q</v>
          </cell>
          <cell r="C1927">
            <v>20</v>
          </cell>
          <cell r="D1927" t="str">
            <v>Expenses</v>
          </cell>
          <cell r="E1927" t="str">
            <v>IS</v>
          </cell>
          <cell r="F1927">
            <v>2</v>
          </cell>
        </row>
        <row r="1928">
          <cell r="A1928" t="str">
            <v>IS01905500</v>
          </cell>
          <cell r="B1928" t="str">
            <v>Banacci Severance</v>
          </cell>
          <cell r="C1928">
            <v>20</v>
          </cell>
          <cell r="D1928" t="str">
            <v>Expenses</v>
          </cell>
          <cell r="E1928" t="str">
            <v>IS</v>
          </cell>
          <cell r="F1928">
            <v>2</v>
          </cell>
        </row>
        <row r="1929">
          <cell r="A1929" t="str">
            <v>IS01905510</v>
          </cell>
          <cell r="B1929" t="str">
            <v>Banacci Restructuring-Lease</v>
          </cell>
          <cell r="C1929">
            <v>20</v>
          </cell>
          <cell r="D1929" t="str">
            <v>Expenses</v>
          </cell>
          <cell r="E1929" t="str">
            <v>IS</v>
          </cell>
          <cell r="F1929">
            <v>2</v>
          </cell>
        </row>
        <row r="1930">
          <cell r="A1930" t="str">
            <v>IS01905520</v>
          </cell>
          <cell r="B1930" t="str">
            <v>Banacci Restruct-Asset W/D</v>
          </cell>
          <cell r="C1930">
            <v>20</v>
          </cell>
          <cell r="D1930" t="str">
            <v>Expenses</v>
          </cell>
          <cell r="E1930" t="str">
            <v>IS</v>
          </cell>
          <cell r="F1930">
            <v>2</v>
          </cell>
        </row>
        <row r="1931">
          <cell r="A1931" t="str">
            <v>IS01905530</v>
          </cell>
          <cell r="B1931" t="str">
            <v>Banacci Restruct-Other</v>
          </cell>
          <cell r="C1931">
            <v>20</v>
          </cell>
          <cell r="D1931" t="str">
            <v>Expenses</v>
          </cell>
          <cell r="E1931" t="str">
            <v>IS</v>
          </cell>
          <cell r="F1931">
            <v>2</v>
          </cell>
        </row>
        <row r="1932">
          <cell r="A1932" t="str">
            <v>IS01905600</v>
          </cell>
          <cell r="B1932" t="str">
            <v>EAB Rest Expense-Severance</v>
          </cell>
          <cell r="C1932">
            <v>20</v>
          </cell>
          <cell r="D1932" t="str">
            <v>Expenses</v>
          </cell>
          <cell r="E1932" t="str">
            <v>IS</v>
          </cell>
          <cell r="F1932">
            <v>2</v>
          </cell>
        </row>
        <row r="1933">
          <cell r="A1933" t="str">
            <v>IS01905610</v>
          </cell>
          <cell r="B1933" t="str">
            <v>EAB Rest Expense.-Lease</v>
          </cell>
          <cell r="C1933">
            <v>20</v>
          </cell>
          <cell r="D1933" t="str">
            <v>Expenses</v>
          </cell>
          <cell r="E1933" t="str">
            <v>IS</v>
          </cell>
          <cell r="F1933">
            <v>2</v>
          </cell>
        </row>
        <row r="1934">
          <cell r="A1934" t="str">
            <v>IS01905620</v>
          </cell>
          <cell r="B1934" t="str">
            <v>EAB Rest Expense-Asset W/D</v>
          </cell>
          <cell r="C1934">
            <v>20</v>
          </cell>
          <cell r="D1934" t="str">
            <v>Expenses</v>
          </cell>
          <cell r="E1934" t="str">
            <v>IS</v>
          </cell>
          <cell r="F1934">
            <v>2</v>
          </cell>
        </row>
        <row r="1935">
          <cell r="A1935" t="str">
            <v>IS01905630</v>
          </cell>
          <cell r="B1935" t="str">
            <v>EAB Rest Expense-Other</v>
          </cell>
          <cell r="C1935">
            <v>20</v>
          </cell>
          <cell r="D1935" t="str">
            <v>Expenses</v>
          </cell>
          <cell r="E1935" t="str">
            <v>IS</v>
          </cell>
          <cell r="F1935">
            <v>2</v>
          </cell>
        </row>
        <row r="1936">
          <cell r="A1936" t="str">
            <v>IS01905700</v>
          </cell>
          <cell r="B1936" t="str">
            <v>Citi Banacci Rest Exp-Sev</v>
          </cell>
          <cell r="C1936">
            <v>20</v>
          </cell>
          <cell r="D1936" t="str">
            <v>Expenses</v>
          </cell>
          <cell r="E1936" t="str">
            <v>IS</v>
          </cell>
          <cell r="F1936">
            <v>2</v>
          </cell>
        </row>
        <row r="1937">
          <cell r="A1937" t="str">
            <v>IS01905710</v>
          </cell>
          <cell r="B1937" t="str">
            <v>Citi Banacci Rest Exp-Lease</v>
          </cell>
          <cell r="C1937">
            <v>20</v>
          </cell>
          <cell r="D1937" t="str">
            <v>Expenses</v>
          </cell>
          <cell r="E1937" t="str">
            <v>IS</v>
          </cell>
          <cell r="F1937">
            <v>2</v>
          </cell>
        </row>
        <row r="1938">
          <cell r="A1938" t="str">
            <v>IS01905720</v>
          </cell>
          <cell r="B1938" t="str">
            <v>Citi Banacci Reseexp-Asset W/D</v>
          </cell>
          <cell r="C1938">
            <v>20</v>
          </cell>
          <cell r="D1938" t="str">
            <v>Expenses</v>
          </cell>
          <cell r="E1938" t="str">
            <v>IS</v>
          </cell>
          <cell r="F1938">
            <v>2</v>
          </cell>
        </row>
        <row r="1939">
          <cell r="A1939" t="str">
            <v>IS01905730</v>
          </cell>
          <cell r="B1939" t="str">
            <v>Citi Banacci Rest Exp-Other</v>
          </cell>
          <cell r="C1939">
            <v>20</v>
          </cell>
          <cell r="D1939" t="str">
            <v>Expenses</v>
          </cell>
          <cell r="E1939" t="str">
            <v>IS</v>
          </cell>
          <cell r="F1939">
            <v>2</v>
          </cell>
        </row>
        <row r="1940">
          <cell r="A1940" t="str">
            <v>IS01905810</v>
          </cell>
          <cell r="B1940" t="str">
            <v>Golden State Restruct-Lease</v>
          </cell>
          <cell r="C1940">
            <v>20</v>
          </cell>
          <cell r="D1940" t="str">
            <v>Expenses</v>
          </cell>
          <cell r="E1940" t="str">
            <v>IS</v>
          </cell>
          <cell r="F1940">
            <v>2</v>
          </cell>
        </row>
        <row r="1941">
          <cell r="A1941" t="str">
            <v>IS01905820</v>
          </cell>
          <cell r="B1941" t="str">
            <v>Golden State Restruct-Asset Wd</v>
          </cell>
          <cell r="C1941">
            <v>20</v>
          </cell>
          <cell r="D1941" t="str">
            <v>Expenses</v>
          </cell>
          <cell r="E1941" t="str">
            <v>IS</v>
          </cell>
          <cell r="F1941">
            <v>2</v>
          </cell>
        </row>
        <row r="1942">
          <cell r="A1942" t="str">
            <v>IS01905830</v>
          </cell>
          <cell r="B1942" t="str">
            <v>Golden State Restruct-Other</v>
          </cell>
          <cell r="C1942">
            <v>20</v>
          </cell>
          <cell r="D1942" t="str">
            <v>Expenses</v>
          </cell>
          <cell r="E1942" t="str">
            <v>IS</v>
          </cell>
          <cell r="F1942">
            <v>2</v>
          </cell>
        </row>
        <row r="1943">
          <cell r="A1943" t="str">
            <v>IS01905840</v>
          </cell>
          <cell r="B1943" t="str">
            <v>Golden State Severance</v>
          </cell>
          <cell r="C1943">
            <v>20</v>
          </cell>
          <cell r="D1943" t="str">
            <v>Expenses</v>
          </cell>
          <cell r="E1943" t="str">
            <v>IS</v>
          </cell>
          <cell r="F1943">
            <v>2</v>
          </cell>
        </row>
        <row r="1944">
          <cell r="A1944" t="str">
            <v>IS01905900</v>
          </cell>
          <cell r="B1944" t="str">
            <v>NewRestructuringExpLeaseExitCost</v>
          </cell>
          <cell r="C1944">
            <v>20</v>
          </cell>
          <cell r="D1944" t="str">
            <v>Expenses</v>
          </cell>
          <cell r="E1944" t="str">
            <v>IS</v>
          </cell>
          <cell r="F1944">
            <v>2</v>
          </cell>
        </row>
        <row r="1945">
          <cell r="A1945" t="str">
            <v>IS01905910</v>
          </cell>
          <cell r="B1945" t="str">
            <v>NewRestructExpAssetWrite-down</v>
          </cell>
          <cell r="C1945">
            <v>20</v>
          </cell>
          <cell r="D1945" t="str">
            <v>Expenses</v>
          </cell>
          <cell r="E1945" t="str">
            <v>IS</v>
          </cell>
          <cell r="F1945">
            <v>2</v>
          </cell>
        </row>
        <row r="1946">
          <cell r="A1946" t="str">
            <v>IS01905920</v>
          </cell>
          <cell r="B1946" t="str">
            <v>NewRestructExpOtherExitCosts</v>
          </cell>
          <cell r="C1946">
            <v>20</v>
          </cell>
          <cell r="D1946" t="str">
            <v>Expenses</v>
          </cell>
          <cell r="E1946" t="str">
            <v>IS</v>
          </cell>
          <cell r="F1946">
            <v>2</v>
          </cell>
        </row>
        <row r="1947">
          <cell r="A1947" t="str">
            <v>IS01905930</v>
          </cell>
          <cell r="B1947" t="str">
            <v>NewRestructuringExpSeverance</v>
          </cell>
          <cell r="C1947">
            <v>20</v>
          </cell>
          <cell r="D1947" t="str">
            <v>Expenses</v>
          </cell>
          <cell r="E1947" t="str">
            <v>IS</v>
          </cell>
          <cell r="F1947">
            <v>2</v>
          </cell>
        </row>
        <row r="1948">
          <cell r="A1948" t="str">
            <v>IS01906000</v>
          </cell>
          <cell r="B1948" t="str">
            <v>Gross recovery fidelity losses</v>
          </cell>
          <cell r="C1948">
            <v>20</v>
          </cell>
          <cell r="D1948" t="str">
            <v>Expenses</v>
          </cell>
          <cell r="E1948" t="str">
            <v>IS</v>
          </cell>
          <cell r="F1948">
            <v>2</v>
          </cell>
        </row>
        <row r="1949">
          <cell r="A1949" t="str">
            <v>IS01906810</v>
          </cell>
          <cell r="B1949" t="str">
            <v>4Q02 Restruct-Lease</v>
          </cell>
          <cell r="C1949">
            <v>20</v>
          </cell>
          <cell r="D1949" t="str">
            <v>Expenses</v>
          </cell>
          <cell r="E1949" t="str">
            <v>IS</v>
          </cell>
          <cell r="F1949">
            <v>2</v>
          </cell>
        </row>
        <row r="1950">
          <cell r="A1950" t="str">
            <v>IS01906820</v>
          </cell>
          <cell r="B1950" t="str">
            <v>4Q02 Restruct-Asset Wd</v>
          </cell>
          <cell r="C1950">
            <v>20</v>
          </cell>
          <cell r="D1950" t="str">
            <v>Expenses</v>
          </cell>
          <cell r="E1950" t="str">
            <v>IS</v>
          </cell>
          <cell r="F1950">
            <v>2</v>
          </cell>
        </row>
        <row r="1951">
          <cell r="A1951" t="str">
            <v>IS01906830</v>
          </cell>
          <cell r="B1951" t="str">
            <v>4Q02 Restruct-Other GSB</v>
          </cell>
          <cell r="C1951">
            <v>20</v>
          </cell>
          <cell r="D1951" t="str">
            <v>Expenses</v>
          </cell>
          <cell r="E1951" t="str">
            <v>IS</v>
          </cell>
          <cell r="F1951">
            <v>2</v>
          </cell>
        </row>
        <row r="1952">
          <cell r="A1952" t="str">
            <v>IS01906840</v>
          </cell>
          <cell r="B1952" t="str">
            <v>4Q02 Restruct-Severance</v>
          </cell>
          <cell r="C1952">
            <v>20</v>
          </cell>
          <cell r="D1952" t="str">
            <v>Expenses</v>
          </cell>
          <cell r="E1952" t="str">
            <v>IS</v>
          </cell>
          <cell r="F1952">
            <v>2</v>
          </cell>
        </row>
        <row r="1953">
          <cell r="A1953" t="str">
            <v>IS01906850</v>
          </cell>
          <cell r="B1953" t="str">
            <v>WAMURestructExp-LeaseExitCost</v>
          </cell>
          <cell r="C1953">
            <v>20</v>
          </cell>
          <cell r="D1953" t="str">
            <v>Expenses</v>
          </cell>
          <cell r="E1953" t="str">
            <v>IS</v>
          </cell>
          <cell r="F1953">
            <v>2</v>
          </cell>
        </row>
        <row r="1954">
          <cell r="A1954" t="str">
            <v>IS01906860</v>
          </cell>
          <cell r="B1954" t="str">
            <v>WAMURestructExp-AssetWrite-Down</v>
          </cell>
          <cell r="C1954">
            <v>20</v>
          </cell>
          <cell r="D1954" t="str">
            <v>Expenses</v>
          </cell>
          <cell r="E1954" t="str">
            <v>IS</v>
          </cell>
          <cell r="F1954">
            <v>2</v>
          </cell>
        </row>
        <row r="1955">
          <cell r="A1955" t="str">
            <v>IS01906870</v>
          </cell>
          <cell r="B1955" t="str">
            <v>WAMURestructExp-OthExitCosts</v>
          </cell>
          <cell r="C1955">
            <v>20</v>
          </cell>
          <cell r="D1955" t="str">
            <v>Expenses</v>
          </cell>
          <cell r="E1955" t="str">
            <v>IS</v>
          </cell>
          <cell r="F1955">
            <v>2</v>
          </cell>
        </row>
        <row r="1956">
          <cell r="A1956" t="str">
            <v>IS01906880</v>
          </cell>
          <cell r="B1956" t="str">
            <v>WAMURestructExp-Severance</v>
          </cell>
          <cell r="C1956">
            <v>20</v>
          </cell>
          <cell r="D1956" t="str">
            <v>Expenses</v>
          </cell>
          <cell r="E1956" t="str">
            <v>IS</v>
          </cell>
          <cell r="F1956">
            <v>2</v>
          </cell>
        </row>
        <row r="1957">
          <cell r="A1957" t="str">
            <v>IS01907000</v>
          </cell>
          <cell r="B1957" t="str">
            <v>Gross recoveries operating loss</v>
          </cell>
          <cell r="C1957">
            <v>20</v>
          </cell>
          <cell r="D1957" t="str">
            <v>Expenses</v>
          </cell>
          <cell r="E1957" t="str">
            <v>IS</v>
          </cell>
          <cell r="F1957">
            <v>2</v>
          </cell>
        </row>
        <row r="1958">
          <cell r="A1958" t="str">
            <v>IS01908000</v>
          </cell>
          <cell r="B1958" t="str">
            <v>Provision For Working Capital</v>
          </cell>
          <cell r="C1958">
            <v>20</v>
          </cell>
          <cell r="D1958" t="str">
            <v>Expenses</v>
          </cell>
          <cell r="E1958" t="str">
            <v>IS</v>
          </cell>
          <cell r="F1958">
            <v>2</v>
          </cell>
        </row>
        <row r="1959">
          <cell r="A1959" t="str">
            <v>IS01909000</v>
          </cell>
          <cell r="B1959" t="str">
            <v>Adj/Refunds Profits Prev Taken</v>
          </cell>
          <cell r="C1959">
            <v>20</v>
          </cell>
          <cell r="D1959" t="str">
            <v>Expenses</v>
          </cell>
          <cell r="E1959" t="str">
            <v>IS</v>
          </cell>
          <cell r="F1959">
            <v>2</v>
          </cell>
        </row>
        <row r="1960">
          <cell r="A1960" t="str">
            <v>IS01909010</v>
          </cell>
          <cell r="B1960" t="str">
            <v>Adj&amp;RefProfPrevTknCrCardSec</v>
          </cell>
          <cell r="C1960">
            <v>20</v>
          </cell>
          <cell r="D1960" t="str">
            <v>Expenses</v>
          </cell>
          <cell r="E1960" t="str">
            <v>IS</v>
          </cell>
          <cell r="F1960">
            <v>2</v>
          </cell>
        </row>
        <row r="1961">
          <cell r="A1961" t="str">
            <v>IS01909020</v>
          </cell>
          <cell r="B1961" t="str">
            <v>Adj&amp;RefProfPrevTknMtgPassThru</v>
          </cell>
          <cell r="C1961">
            <v>20</v>
          </cell>
          <cell r="D1961" t="str">
            <v>Expenses</v>
          </cell>
          <cell r="E1961" t="str">
            <v>IS</v>
          </cell>
          <cell r="F1961">
            <v>2</v>
          </cell>
        </row>
        <row r="1962">
          <cell r="A1962" t="str">
            <v>IS01911000</v>
          </cell>
          <cell r="B1962" t="str">
            <v>Minority-Interest Expense</v>
          </cell>
          <cell r="C1962">
            <v>20</v>
          </cell>
          <cell r="D1962" t="str">
            <v>Expenses</v>
          </cell>
          <cell r="E1962" t="str">
            <v>IS</v>
          </cell>
          <cell r="F1962">
            <v>2</v>
          </cell>
        </row>
        <row r="1963">
          <cell r="A1963" t="str">
            <v>IS01912000</v>
          </cell>
          <cell r="B1963" t="str">
            <v>Minority Int-On G/L Disp Oreo</v>
          </cell>
          <cell r="C1963">
            <v>20</v>
          </cell>
          <cell r="D1963" t="str">
            <v>Expenses</v>
          </cell>
          <cell r="E1963" t="str">
            <v>IS</v>
          </cell>
          <cell r="F1963">
            <v>2</v>
          </cell>
        </row>
        <row r="1964">
          <cell r="A1964" t="str">
            <v>IS01913000</v>
          </cell>
          <cell r="B1964" t="str">
            <v>MinorInter.RealG/L-InsuranceSubs</v>
          </cell>
          <cell r="C1964">
            <v>20</v>
          </cell>
          <cell r="D1964" t="str">
            <v>Expenses</v>
          </cell>
          <cell r="E1964" t="str">
            <v>IS</v>
          </cell>
          <cell r="F1964">
            <v>2</v>
          </cell>
        </row>
        <row r="1965">
          <cell r="A1965" t="str">
            <v>IS01916000</v>
          </cell>
          <cell r="B1965" t="str">
            <v>Amort Of Discount On Hedges</v>
          </cell>
          <cell r="C1965">
            <v>20</v>
          </cell>
          <cell r="D1965" t="str">
            <v>Expenses</v>
          </cell>
          <cell r="E1965" t="str">
            <v>IS</v>
          </cell>
          <cell r="F1965">
            <v>2</v>
          </cell>
        </row>
        <row r="1966">
          <cell r="A1966" t="str">
            <v>IS01923000</v>
          </cell>
          <cell r="B1966" t="str">
            <v>A&amp;RIntNonaccConLoanPYWithFAS114</v>
          </cell>
          <cell r="C1966">
            <v>20</v>
          </cell>
          <cell r="D1966" t="str">
            <v>Expenses</v>
          </cell>
          <cell r="E1966" t="str">
            <v>IS</v>
          </cell>
          <cell r="F1966">
            <v>2</v>
          </cell>
        </row>
        <row r="1967">
          <cell r="A1967" t="str">
            <v>IS01924000</v>
          </cell>
          <cell r="B1967" t="str">
            <v>A&amp;RIntNonaccConLoanCYWIthnFAS114</v>
          </cell>
          <cell r="C1967">
            <v>20</v>
          </cell>
          <cell r="D1967" t="str">
            <v>Expenses</v>
          </cell>
          <cell r="E1967" t="str">
            <v>IS</v>
          </cell>
          <cell r="F1967">
            <v>2</v>
          </cell>
        </row>
        <row r="1968">
          <cell r="A1968" t="str">
            <v>IS01925000</v>
          </cell>
          <cell r="B1968" t="str">
            <v>Adj/Refunds Cur Year Loan Int</v>
          </cell>
          <cell r="C1968">
            <v>20</v>
          </cell>
          <cell r="D1968" t="str">
            <v>Expenses</v>
          </cell>
          <cell r="E1968" t="str">
            <v>IS</v>
          </cell>
          <cell r="F1968">
            <v>2</v>
          </cell>
        </row>
        <row r="1969">
          <cell r="A1969" t="str">
            <v>IS01926000</v>
          </cell>
          <cell r="B1969" t="str">
            <v>Adj/Ref Cur Y Non-Acc Loan Int</v>
          </cell>
          <cell r="C1969">
            <v>20</v>
          </cell>
          <cell r="D1969" t="str">
            <v>Expenses</v>
          </cell>
          <cell r="E1969" t="str">
            <v>IS</v>
          </cell>
          <cell r="F1969">
            <v>2</v>
          </cell>
        </row>
        <row r="1970">
          <cell r="A1970" t="str">
            <v>IS01927000</v>
          </cell>
          <cell r="B1970" t="str">
            <v>Adj/Ref X Border Ln Int Crt Yr</v>
          </cell>
          <cell r="C1970">
            <v>20</v>
          </cell>
          <cell r="D1970" t="str">
            <v>Expenses</v>
          </cell>
          <cell r="E1970" t="str">
            <v>IS</v>
          </cell>
          <cell r="F1970">
            <v>2</v>
          </cell>
        </row>
        <row r="1971">
          <cell r="A1971" t="str">
            <v>IS01928000</v>
          </cell>
          <cell r="B1971" t="str">
            <v>Adj/Ref Xbord Ln Int Non Acc Cy</v>
          </cell>
          <cell r="C1971">
            <v>20</v>
          </cell>
          <cell r="D1971" t="str">
            <v>Expenses</v>
          </cell>
          <cell r="E1971" t="str">
            <v>IS</v>
          </cell>
          <cell r="F1971">
            <v>2</v>
          </cell>
        </row>
        <row r="1972">
          <cell r="A1972" t="str">
            <v>IS01929000</v>
          </cell>
          <cell r="B1972" t="str">
            <v>Adj/Ref Xbord Ln Int Non Acc Pyr</v>
          </cell>
          <cell r="C1972">
            <v>20</v>
          </cell>
          <cell r="D1972" t="str">
            <v>Expenses</v>
          </cell>
          <cell r="E1972" t="str">
            <v>IS</v>
          </cell>
          <cell r="F1972">
            <v>2</v>
          </cell>
        </row>
        <row r="1973">
          <cell r="A1973" t="str">
            <v>IS01930000</v>
          </cell>
          <cell r="B1973" t="str">
            <v>Adj/Refunds Prior Year Loan Int</v>
          </cell>
          <cell r="C1973">
            <v>20</v>
          </cell>
          <cell r="D1973" t="str">
            <v>Expenses</v>
          </cell>
          <cell r="E1973" t="str">
            <v>IS</v>
          </cell>
          <cell r="F1973">
            <v>2</v>
          </cell>
        </row>
        <row r="1974">
          <cell r="A1974" t="str">
            <v>IS01931000</v>
          </cell>
          <cell r="B1974" t="str">
            <v>Adj/Ref Prior Y Non-Acc Ln Int</v>
          </cell>
          <cell r="C1974">
            <v>20</v>
          </cell>
          <cell r="D1974" t="str">
            <v>Expenses</v>
          </cell>
          <cell r="E1974" t="str">
            <v>IS</v>
          </cell>
          <cell r="F1974">
            <v>2</v>
          </cell>
        </row>
        <row r="1975">
          <cell r="A1975" t="str">
            <v>IS01932000</v>
          </cell>
          <cell r="B1975" t="str">
            <v>Adj/Ref Ln Int X-Border Prev Yr</v>
          </cell>
          <cell r="C1975">
            <v>20</v>
          </cell>
          <cell r="D1975" t="str">
            <v>Expenses</v>
          </cell>
          <cell r="E1975" t="str">
            <v>IS</v>
          </cell>
          <cell r="F1975">
            <v>2</v>
          </cell>
        </row>
        <row r="1976">
          <cell r="A1976" t="str">
            <v>IS01933000</v>
          </cell>
          <cell r="B1976" t="str">
            <v>Adj/Ref Non Acc Int Xbord P/Y</v>
          </cell>
          <cell r="C1976">
            <v>20</v>
          </cell>
          <cell r="D1976" t="str">
            <v>Expenses</v>
          </cell>
          <cell r="E1976" t="str">
            <v>IS</v>
          </cell>
          <cell r="F1976">
            <v>2</v>
          </cell>
        </row>
        <row r="1977">
          <cell r="A1977" t="str">
            <v>IS01940000</v>
          </cell>
          <cell r="B1977" t="str">
            <v>A&amp;RImpCollDepenComLoans LC/FV</v>
          </cell>
          <cell r="C1977">
            <v>20</v>
          </cell>
          <cell r="D1977" t="str">
            <v>Expenses</v>
          </cell>
          <cell r="E1977" t="str">
            <v>IS</v>
          </cell>
          <cell r="F1977">
            <v>2</v>
          </cell>
        </row>
        <row r="1978">
          <cell r="A1978" t="str">
            <v>IS01941000</v>
          </cell>
          <cell r="B1978" t="str">
            <v>A&amp;RImpCollDepenConsLoans LC/FV</v>
          </cell>
          <cell r="C1978">
            <v>20</v>
          </cell>
          <cell r="D1978" t="str">
            <v>Expenses</v>
          </cell>
          <cell r="E1978" t="str">
            <v>IS</v>
          </cell>
          <cell r="F1978">
            <v>2</v>
          </cell>
        </row>
        <row r="1979">
          <cell r="A1979" t="str">
            <v>IS01942000</v>
          </cell>
          <cell r="B1979" t="str">
            <v>A&amp;RImpCollDepenRELoans LC/FV</v>
          </cell>
          <cell r="C1979">
            <v>20</v>
          </cell>
          <cell r="D1979" t="str">
            <v>Expenses</v>
          </cell>
          <cell r="E1979" t="str">
            <v>IS</v>
          </cell>
          <cell r="F1979">
            <v>2</v>
          </cell>
        </row>
        <row r="1980">
          <cell r="A1980" t="str">
            <v>IS01952000</v>
          </cell>
          <cell r="B1980" t="str">
            <v>Gross Receipts Tax On Interest</v>
          </cell>
          <cell r="C1980">
            <v>20</v>
          </cell>
          <cell r="D1980" t="str">
            <v>Expenses</v>
          </cell>
          <cell r="E1980" t="str">
            <v>IS</v>
          </cell>
          <cell r="F1980">
            <v>2</v>
          </cell>
        </row>
        <row r="1981">
          <cell r="A1981" t="str">
            <v>IS01953000</v>
          </cell>
          <cell r="B1981" t="str">
            <v>Gross Receipts Tax On Fx</v>
          </cell>
          <cell r="C1981">
            <v>20</v>
          </cell>
          <cell r="D1981" t="str">
            <v>Expenses</v>
          </cell>
          <cell r="E1981" t="str">
            <v>IS</v>
          </cell>
          <cell r="F1981">
            <v>2</v>
          </cell>
        </row>
        <row r="1982">
          <cell r="A1982" t="str">
            <v>IS01954000</v>
          </cell>
          <cell r="B1982" t="str">
            <v>Gross Rcpt Tax On Fees,Comm Etc</v>
          </cell>
          <cell r="C1982">
            <v>20</v>
          </cell>
          <cell r="D1982" t="str">
            <v>Expenses</v>
          </cell>
          <cell r="E1982" t="str">
            <v>IS</v>
          </cell>
          <cell r="F1982">
            <v>2</v>
          </cell>
        </row>
        <row r="1983">
          <cell r="A1983" t="str">
            <v>IS01955000</v>
          </cell>
          <cell r="B1983" t="str">
            <v>Gross Receipts Tax Trading Profs</v>
          </cell>
          <cell r="C1983">
            <v>20</v>
          </cell>
          <cell r="D1983" t="str">
            <v>Expenses</v>
          </cell>
          <cell r="E1983" t="str">
            <v>IS</v>
          </cell>
          <cell r="F1983">
            <v>2</v>
          </cell>
        </row>
        <row r="1984">
          <cell r="A1984" t="str">
            <v>IS01956000</v>
          </cell>
          <cell r="B1984" t="str">
            <v>Gross Receipts Tax Hedging Inc</v>
          </cell>
          <cell r="C1984">
            <v>20</v>
          </cell>
          <cell r="D1984" t="str">
            <v>Expenses</v>
          </cell>
          <cell r="E1984" t="str">
            <v>IS</v>
          </cell>
          <cell r="F1984">
            <v>2</v>
          </cell>
        </row>
        <row r="1985">
          <cell r="A1985" t="str">
            <v>IS01960000</v>
          </cell>
          <cell r="B1985" t="str">
            <v>G/L Sale Of Disposition Of Oreo</v>
          </cell>
          <cell r="C1985">
            <v>20</v>
          </cell>
          <cell r="D1985" t="str">
            <v>Expenses</v>
          </cell>
          <cell r="E1985" t="str">
            <v>IS</v>
          </cell>
          <cell r="F1985">
            <v>2</v>
          </cell>
        </row>
        <row r="1986">
          <cell r="A1986" t="str">
            <v>IS01961000</v>
          </cell>
          <cell r="B1986" t="str">
            <v>OREO Write-Downs</v>
          </cell>
          <cell r="C1986">
            <v>20</v>
          </cell>
          <cell r="D1986" t="str">
            <v>Expenses</v>
          </cell>
          <cell r="E1986" t="str">
            <v>IS</v>
          </cell>
          <cell r="F1986">
            <v>2</v>
          </cell>
        </row>
        <row r="1987">
          <cell r="A1987" t="str">
            <v>IS01962000</v>
          </cell>
          <cell r="B1987" t="str">
            <v>OREO Revenues</v>
          </cell>
          <cell r="C1987">
            <v>20</v>
          </cell>
          <cell r="D1987" t="str">
            <v>Expenses</v>
          </cell>
          <cell r="E1987" t="str">
            <v>IS</v>
          </cell>
          <cell r="F1987">
            <v>2</v>
          </cell>
        </row>
        <row r="1988">
          <cell r="A1988" t="str">
            <v>IS01963000</v>
          </cell>
          <cell r="B1988" t="str">
            <v>OREO Operating Expenses</v>
          </cell>
          <cell r="C1988">
            <v>20</v>
          </cell>
          <cell r="D1988" t="str">
            <v>Expenses</v>
          </cell>
          <cell r="E1988" t="str">
            <v>IS</v>
          </cell>
          <cell r="F1988">
            <v>2</v>
          </cell>
        </row>
        <row r="1989">
          <cell r="A1989" t="str">
            <v>IS01964000</v>
          </cell>
          <cell r="B1989" t="str">
            <v>Changes In OREO Val. Allowance</v>
          </cell>
          <cell r="C1989">
            <v>20</v>
          </cell>
          <cell r="D1989" t="str">
            <v>Expenses</v>
          </cell>
          <cell r="E1989" t="str">
            <v>IS</v>
          </cell>
          <cell r="F1989">
            <v>2</v>
          </cell>
        </row>
        <row r="1990">
          <cell r="A1990" t="str">
            <v>IS01965000</v>
          </cell>
          <cell r="B1990" t="str">
            <v>Gain/Loss Sale/Disp Of OREO-In</v>
          </cell>
          <cell r="C1990">
            <v>20</v>
          </cell>
          <cell r="D1990" t="str">
            <v>Expenses</v>
          </cell>
          <cell r="E1990" t="str">
            <v>IS</v>
          </cell>
          <cell r="F1990">
            <v>2</v>
          </cell>
        </row>
        <row r="1991">
          <cell r="A1991" t="str">
            <v>IS01966000</v>
          </cell>
          <cell r="B1991" t="str">
            <v>OREO Writedowns-Ins Subs</v>
          </cell>
          <cell r="C1991">
            <v>20</v>
          </cell>
          <cell r="D1991" t="str">
            <v>Expenses</v>
          </cell>
          <cell r="E1991" t="str">
            <v>IS</v>
          </cell>
          <cell r="F1991">
            <v>2</v>
          </cell>
        </row>
        <row r="1992">
          <cell r="A1992" t="str">
            <v>IS01967000</v>
          </cell>
          <cell r="B1992" t="str">
            <v>OREO Revenues-Ins Subs</v>
          </cell>
          <cell r="C1992">
            <v>20</v>
          </cell>
          <cell r="D1992" t="str">
            <v>Expenses</v>
          </cell>
          <cell r="E1992" t="str">
            <v>IS</v>
          </cell>
          <cell r="F1992">
            <v>2</v>
          </cell>
        </row>
        <row r="1993">
          <cell r="A1993" t="str">
            <v>IS01968000</v>
          </cell>
          <cell r="B1993" t="str">
            <v>Operating Expenses-OREO-Ins Su</v>
          </cell>
          <cell r="C1993">
            <v>20</v>
          </cell>
          <cell r="D1993" t="str">
            <v>Expenses</v>
          </cell>
          <cell r="E1993" t="str">
            <v>IS</v>
          </cell>
          <cell r="F1993">
            <v>2</v>
          </cell>
        </row>
        <row r="1994">
          <cell r="A1994" t="str">
            <v>IS01969000</v>
          </cell>
          <cell r="B1994" t="str">
            <v>Chgs In OREO Valuatn Allow-Ins</v>
          </cell>
          <cell r="C1994">
            <v>20</v>
          </cell>
          <cell r="D1994" t="str">
            <v>Expenses</v>
          </cell>
          <cell r="E1994" t="str">
            <v>IS</v>
          </cell>
          <cell r="F1994">
            <v>2</v>
          </cell>
        </row>
        <row r="1995">
          <cell r="A1995" t="str">
            <v>IS01970000</v>
          </cell>
          <cell r="B1995" t="str">
            <v>Investment Expense</v>
          </cell>
          <cell r="C1995">
            <v>20</v>
          </cell>
          <cell r="D1995" t="str">
            <v>Expenses</v>
          </cell>
          <cell r="E1995" t="str">
            <v>IS</v>
          </cell>
          <cell r="F1995">
            <v>2</v>
          </cell>
        </row>
        <row r="1996">
          <cell r="A1996" t="str">
            <v>IS01971000</v>
          </cell>
          <cell r="B1996" t="str">
            <v>Regional Processing Direct Chgs</v>
          </cell>
          <cell r="C1996">
            <v>20</v>
          </cell>
          <cell r="D1996" t="str">
            <v>Expenses</v>
          </cell>
          <cell r="E1996" t="str">
            <v>IS</v>
          </cell>
          <cell r="F1996">
            <v>2</v>
          </cell>
        </row>
        <row r="1997">
          <cell r="A1997" t="str">
            <v>IS01972000</v>
          </cell>
          <cell r="B1997" t="str">
            <v>GRS RL LOSS IMPAIR SECTRAN AFS</v>
          </cell>
          <cell r="C1997">
            <v>20</v>
          </cell>
          <cell r="D1997" t="str">
            <v>Expenses</v>
          </cell>
          <cell r="E1997" t="str">
            <v>IS</v>
          </cell>
          <cell r="F1997">
            <v>2</v>
          </cell>
        </row>
        <row r="1998">
          <cell r="A1998" t="str">
            <v>IS01973000</v>
          </cell>
          <cell r="B1998" t="str">
            <v>GRS RL LOSS IMPAIR OTHAFSINSTP</v>
          </cell>
          <cell r="C1998">
            <v>20</v>
          </cell>
          <cell r="D1998" t="str">
            <v>Expenses</v>
          </cell>
          <cell r="E1998" t="str">
            <v>IS</v>
          </cell>
          <cell r="F1998">
            <v>2</v>
          </cell>
        </row>
        <row r="1999">
          <cell r="A1999" t="str">
            <v>IS01974000</v>
          </cell>
          <cell r="B1999" t="str">
            <v>GRS RL LOSS IMPAIR AFS INS TP</v>
          </cell>
          <cell r="C1999">
            <v>20</v>
          </cell>
          <cell r="D1999" t="str">
            <v>Expenses</v>
          </cell>
          <cell r="E1999" t="str">
            <v>IS</v>
          </cell>
          <cell r="F1999">
            <v>2</v>
          </cell>
        </row>
        <row r="2000">
          <cell r="A2000" t="str">
            <v>IS01975000</v>
          </cell>
          <cell r="B2000" t="str">
            <v>GRS RL LOSS SALE SECTRANAFS TP</v>
          </cell>
          <cell r="C2000">
            <v>20</v>
          </cell>
          <cell r="D2000" t="str">
            <v>Expenses</v>
          </cell>
          <cell r="E2000" t="str">
            <v>IS</v>
          </cell>
          <cell r="F2000">
            <v>2</v>
          </cell>
        </row>
        <row r="2001">
          <cell r="A2001" t="str">
            <v>IS01976000</v>
          </cell>
          <cell r="B2001" t="str">
            <v>GRS REAL LOSS SALE OTHAFSINSTP</v>
          </cell>
          <cell r="C2001">
            <v>20</v>
          </cell>
          <cell r="D2001" t="str">
            <v>Expenses</v>
          </cell>
          <cell r="E2001" t="str">
            <v>IS</v>
          </cell>
          <cell r="F2001">
            <v>2</v>
          </cell>
        </row>
        <row r="2002">
          <cell r="A2002" t="str">
            <v>IS01977000</v>
          </cell>
          <cell r="B2002" t="str">
            <v>GRS REAL LOSS SALE AFS INS TP</v>
          </cell>
          <cell r="C2002">
            <v>20</v>
          </cell>
          <cell r="D2002" t="str">
            <v>Expenses</v>
          </cell>
          <cell r="E2002" t="str">
            <v>IS</v>
          </cell>
          <cell r="F2002">
            <v>2</v>
          </cell>
        </row>
        <row r="2003">
          <cell r="A2003" t="str">
            <v>IS01998000</v>
          </cell>
          <cell r="B2003" t="str">
            <v>Prior Year HO Direct Expenses</v>
          </cell>
          <cell r="C2003">
            <v>20</v>
          </cell>
          <cell r="D2003" t="str">
            <v>Expenses</v>
          </cell>
          <cell r="E2003" t="str">
            <v>IS</v>
          </cell>
          <cell r="F2003">
            <v>2</v>
          </cell>
        </row>
        <row r="2004">
          <cell r="A2004" t="str">
            <v>IS01999000</v>
          </cell>
          <cell r="B2004" t="str">
            <v>NY Expenses Charged Oseas Bchs</v>
          </cell>
          <cell r="C2004">
            <v>20</v>
          </cell>
          <cell r="D2004" t="str">
            <v>Expenses</v>
          </cell>
          <cell r="E2004" t="str">
            <v>IS</v>
          </cell>
          <cell r="F2004">
            <v>2</v>
          </cell>
        </row>
        <row r="2005">
          <cell r="A2005" t="str">
            <v>IS02000000</v>
          </cell>
          <cell r="B2005" t="str">
            <v>Support Serv. Exp Chge-Out(ECHO)</v>
          </cell>
          <cell r="C2005">
            <v>20</v>
          </cell>
          <cell r="D2005" t="str">
            <v>Expenses</v>
          </cell>
          <cell r="E2005" t="str">
            <v>IS</v>
          </cell>
          <cell r="F2005">
            <v>2</v>
          </cell>
        </row>
        <row r="2006">
          <cell r="A2006" t="str">
            <v>IS02004000</v>
          </cell>
          <cell r="B2006" t="str">
            <v>Exp Own Subs/Bchs/Parent Net Dr</v>
          </cell>
          <cell r="C2006">
            <v>20</v>
          </cell>
          <cell r="D2006" t="str">
            <v>Expenses</v>
          </cell>
          <cell r="E2006" t="str">
            <v>IS</v>
          </cell>
          <cell r="F2006">
            <v>2</v>
          </cell>
        </row>
        <row r="2007">
          <cell r="A2007" t="str">
            <v>IS02005000</v>
          </cell>
          <cell r="B2007" t="str">
            <v>Amort Of Unallocated Premium</v>
          </cell>
          <cell r="C2007">
            <v>20</v>
          </cell>
          <cell r="D2007" t="str">
            <v>Expenses</v>
          </cell>
          <cell r="E2007" t="str">
            <v>IS</v>
          </cell>
          <cell r="F2007">
            <v>2</v>
          </cell>
        </row>
        <row r="2008">
          <cell r="A2008" t="str">
            <v>IS02006000</v>
          </cell>
          <cell r="B2008" t="str">
            <v>Amort Of Allocated Premium</v>
          </cell>
          <cell r="C2008">
            <v>20</v>
          </cell>
          <cell r="D2008" t="str">
            <v>Expenses</v>
          </cell>
          <cell r="E2008" t="str">
            <v>IS</v>
          </cell>
          <cell r="F2008">
            <v>2</v>
          </cell>
        </row>
        <row r="2009">
          <cell r="A2009" t="str">
            <v>IS02010000</v>
          </cell>
          <cell r="B2009" t="str">
            <v>Reval Maj Owned Subs Amort Prem</v>
          </cell>
          <cell r="C2009">
            <v>20</v>
          </cell>
          <cell r="D2009" t="str">
            <v>Expenses</v>
          </cell>
          <cell r="E2009" t="str">
            <v>IS</v>
          </cell>
          <cell r="F2009">
            <v>2</v>
          </cell>
        </row>
        <row r="2010">
          <cell r="A2010" t="str">
            <v>IS02011000</v>
          </cell>
          <cell r="B2010" t="str">
            <v>Mgt Fees Pd To Citicorp</v>
          </cell>
          <cell r="C2010">
            <v>20</v>
          </cell>
          <cell r="D2010" t="str">
            <v>Expenses</v>
          </cell>
          <cell r="E2010" t="str">
            <v>IS</v>
          </cell>
          <cell r="F2010">
            <v>2</v>
          </cell>
        </row>
        <row r="2011">
          <cell r="A2011" t="str">
            <v>IS02050000</v>
          </cell>
          <cell r="B2011" t="str">
            <v>HO FINY GTN/GCN Charges.</v>
          </cell>
          <cell r="C2011">
            <v>20</v>
          </cell>
          <cell r="D2011" t="str">
            <v>Expenses</v>
          </cell>
          <cell r="E2011" t="str">
            <v>IS</v>
          </cell>
          <cell r="F2011">
            <v>2</v>
          </cell>
        </row>
        <row r="2012">
          <cell r="A2012" t="str">
            <v>IS02060000</v>
          </cell>
          <cell r="B2012" t="str">
            <v>Int Pd On Deposits To Cb Subs</v>
          </cell>
          <cell r="C2012">
            <v>20</v>
          </cell>
          <cell r="D2012" t="str">
            <v>Expenses</v>
          </cell>
          <cell r="E2012" t="str">
            <v>IS</v>
          </cell>
          <cell r="F2012">
            <v>2</v>
          </cell>
        </row>
        <row r="2013">
          <cell r="A2013" t="str">
            <v>IS02062000</v>
          </cell>
          <cell r="B2013" t="str">
            <v>Other Int Pd On Bor To Cb Subs</v>
          </cell>
          <cell r="C2013">
            <v>20</v>
          </cell>
          <cell r="D2013" t="str">
            <v>Expenses</v>
          </cell>
          <cell r="E2013" t="str">
            <v>IS</v>
          </cell>
          <cell r="F2013">
            <v>2</v>
          </cell>
        </row>
        <row r="2014">
          <cell r="A2014" t="str">
            <v>IS02063000</v>
          </cell>
          <cell r="B2014" t="str">
            <v>Payments To Cb Sub Other Than Int</v>
          </cell>
          <cell r="C2014">
            <v>20</v>
          </cell>
          <cell r="D2014" t="str">
            <v>Expenses</v>
          </cell>
          <cell r="E2014" t="str">
            <v>IS</v>
          </cell>
          <cell r="F2014">
            <v>2</v>
          </cell>
        </row>
        <row r="2015">
          <cell r="A2015" t="str">
            <v>IS02100000</v>
          </cell>
          <cell r="B2015" t="str">
            <v>ReimburSupportServExpChgeOutECHO</v>
          </cell>
          <cell r="C2015">
            <v>20</v>
          </cell>
          <cell r="D2015" t="str">
            <v>Expenses</v>
          </cell>
          <cell r="E2015" t="str">
            <v>IS</v>
          </cell>
          <cell r="F2015">
            <v>2</v>
          </cell>
        </row>
        <row r="2016">
          <cell r="A2016" t="str">
            <v>IS02200000</v>
          </cell>
          <cell r="B2016" t="str">
            <v>Oth Sup Sv Exp Ch Out Non-Echo</v>
          </cell>
          <cell r="C2016">
            <v>20</v>
          </cell>
          <cell r="D2016" t="str">
            <v>Expenses</v>
          </cell>
          <cell r="E2016" t="str">
            <v>IS</v>
          </cell>
          <cell r="F2016">
            <v>2</v>
          </cell>
        </row>
        <row r="2017">
          <cell r="A2017" t="str">
            <v>IS02300000</v>
          </cell>
          <cell r="B2017" t="str">
            <v>Reimb Of Oth Sup Svc Non-Echo</v>
          </cell>
          <cell r="C2017">
            <v>20</v>
          </cell>
          <cell r="D2017" t="str">
            <v>Expenses</v>
          </cell>
          <cell r="E2017" t="str">
            <v>IS</v>
          </cell>
          <cell r="F2017">
            <v>2</v>
          </cell>
        </row>
        <row r="2018">
          <cell r="A2018" t="str">
            <v>IS02400000</v>
          </cell>
          <cell r="B2018" t="str">
            <v>Credit Recoveries - Com Loans</v>
          </cell>
          <cell r="C2018">
            <v>20</v>
          </cell>
          <cell r="D2018" t="str">
            <v>Expenses</v>
          </cell>
          <cell r="E2018" t="str">
            <v>IS</v>
          </cell>
          <cell r="F2018">
            <v>2</v>
          </cell>
        </row>
        <row r="2019">
          <cell r="A2019" t="str">
            <v>IS02401000</v>
          </cell>
          <cell r="B2019" t="str">
            <v>Cr Recy Of Crs Bdr Fc Lns In Re</v>
          </cell>
          <cell r="C2019">
            <v>20</v>
          </cell>
          <cell r="D2019" t="str">
            <v>Expenses</v>
          </cell>
          <cell r="E2019" t="str">
            <v>IS</v>
          </cell>
          <cell r="F2019">
            <v>2</v>
          </cell>
        </row>
        <row r="2020">
          <cell r="A2020" t="str">
            <v>IS02402000</v>
          </cell>
          <cell r="B2020" t="str">
            <v>Recoveries Ctry W/O Refin Ctrys</v>
          </cell>
          <cell r="C2020">
            <v>20</v>
          </cell>
          <cell r="D2020" t="str">
            <v>Expenses</v>
          </cell>
          <cell r="E2020" t="str">
            <v>IS</v>
          </cell>
          <cell r="F2020">
            <v>2</v>
          </cell>
        </row>
        <row r="2021">
          <cell r="A2021" t="str">
            <v>IS02404000</v>
          </cell>
          <cell r="B2021" t="str">
            <v>Non Cash Cr Recoveries Comm Lns</v>
          </cell>
          <cell r="C2021">
            <v>20</v>
          </cell>
          <cell r="D2021" t="str">
            <v>Expenses</v>
          </cell>
          <cell r="E2021" t="str">
            <v>IS</v>
          </cell>
          <cell r="F2021">
            <v>2</v>
          </cell>
        </row>
        <row r="2022">
          <cell r="A2022" t="str">
            <v>IS02500000</v>
          </cell>
          <cell r="B2022" t="str">
            <v>Credit Write-Offs - Com Loans</v>
          </cell>
          <cell r="C2022">
            <v>20</v>
          </cell>
          <cell r="D2022" t="str">
            <v>Expenses</v>
          </cell>
          <cell r="E2022" t="str">
            <v>IS</v>
          </cell>
          <cell r="F2022">
            <v>2</v>
          </cell>
        </row>
        <row r="2023">
          <cell r="A2023" t="str">
            <v>IS02501000</v>
          </cell>
          <cell r="B2023" t="str">
            <v>Credit Write-Offs Refin Ctrys</v>
          </cell>
          <cell r="C2023">
            <v>20</v>
          </cell>
          <cell r="D2023" t="str">
            <v>Expenses</v>
          </cell>
          <cell r="E2023" t="str">
            <v>IS</v>
          </cell>
          <cell r="F2023">
            <v>2</v>
          </cell>
        </row>
        <row r="2024">
          <cell r="A2024" t="str">
            <v>IS02502000</v>
          </cell>
          <cell r="B2024" t="str">
            <v>Country Write-Offs Refin Ctrys</v>
          </cell>
          <cell r="C2024">
            <v>20</v>
          </cell>
          <cell r="D2024" t="str">
            <v>Expenses</v>
          </cell>
          <cell r="E2024" t="str">
            <v>IS</v>
          </cell>
          <cell r="F2024">
            <v>2</v>
          </cell>
        </row>
        <row r="2025">
          <cell r="A2025" t="str">
            <v>IS02503000</v>
          </cell>
          <cell r="B2025" t="str">
            <v>Loss Debt/Eqty/Ln Swp Refin Cty</v>
          </cell>
          <cell r="C2025">
            <v>20</v>
          </cell>
          <cell r="D2025" t="str">
            <v>Expenses</v>
          </cell>
          <cell r="E2025" t="str">
            <v>IS</v>
          </cell>
          <cell r="F2025">
            <v>2</v>
          </cell>
        </row>
        <row r="2026">
          <cell r="A2026" t="str">
            <v>IS02504000</v>
          </cell>
          <cell r="B2026" t="str">
            <v>Credit Write-Offs Ldc Countries</v>
          </cell>
          <cell r="C2026">
            <v>20</v>
          </cell>
          <cell r="D2026" t="str">
            <v>Expenses</v>
          </cell>
          <cell r="E2026" t="str">
            <v>IS</v>
          </cell>
          <cell r="F2026">
            <v>2</v>
          </cell>
        </row>
        <row r="2027">
          <cell r="A2027" t="str">
            <v>IS02509000</v>
          </cell>
          <cell r="B2027" t="str">
            <v>Rev SubsWrite-OffsRefinCountries</v>
          </cell>
          <cell r="C2027">
            <v>20</v>
          </cell>
          <cell r="D2027" t="str">
            <v>Expenses</v>
          </cell>
          <cell r="E2027" t="str">
            <v>IS</v>
          </cell>
          <cell r="F2027">
            <v>2</v>
          </cell>
        </row>
        <row r="2028">
          <cell r="A2028" t="str">
            <v>IS02600000</v>
          </cell>
          <cell r="B2028" t="str">
            <v>Prov For Poss Loss On Com Loans</v>
          </cell>
          <cell r="C2028">
            <v>20</v>
          </cell>
          <cell r="D2028" t="str">
            <v>Expenses</v>
          </cell>
          <cell r="E2028" t="str">
            <v>IS</v>
          </cell>
          <cell r="F2028">
            <v>2</v>
          </cell>
        </row>
        <row r="2029">
          <cell r="A2029" t="str">
            <v>IS02601000</v>
          </cell>
          <cell r="B2029" t="str">
            <v>Prov For Poss Ls On Crs Bdr &amp; F</v>
          </cell>
          <cell r="C2029">
            <v>20</v>
          </cell>
          <cell r="D2029" t="str">
            <v>Expenses</v>
          </cell>
          <cell r="E2029" t="str">
            <v>IS</v>
          </cell>
          <cell r="F2029">
            <v>2</v>
          </cell>
        </row>
        <row r="2030">
          <cell r="A2030" t="str">
            <v>IS02602000</v>
          </cell>
          <cell r="B2030" t="str">
            <v>FAS114Provision Impaired Loans</v>
          </cell>
          <cell r="C2030">
            <v>20</v>
          </cell>
          <cell r="D2030" t="str">
            <v>Expenses</v>
          </cell>
          <cell r="E2030" t="str">
            <v>IS</v>
          </cell>
          <cell r="F2030">
            <v>2</v>
          </cell>
        </row>
        <row r="2031">
          <cell r="A2031" t="str">
            <v>IS02603000</v>
          </cell>
          <cell r="B2031" t="str">
            <v>GenProvLCrUnfundCommitCommercial</v>
          </cell>
          <cell r="C2031">
            <v>20</v>
          </cell>
          <cell r="D2031" t="str">
            <v>Expenses</v>
          </cell>
          <cell r="E2031" t="str">
            <v>IS</v>
          </cell>
          <cell r="F2031">
            <v>2</v>
          </cell>
        </row>
        <row r="2032">
          <cell r="A2032" t="str">
            <v>IS02604000</v>
          </cell>
          <cell r="B2032" t="str">
            <v>FAS114ProvLCrUnfundCommitCommer</v>
          </cell>
          <cell r="C2032">
            <v>20</v>
          </cell>
          <cell r="D2032" t="str">
            <v>Expenses</v>
          </cell>
          <cell r="E2032" t="str">
            <v>IS</v>
          </cell>
          <cell r="F2032">
            <v>2</v>
          </cell>
        </row>
        <row r="2033">
          <cell r="A2033" t="str">
            <v>IS02605000</v>
          </cell>
          <cell r="B2033" t="str">
            <v>ProvForLoanLossSOP03-3,CommLns</v>
          </cell>
          <cell r="C2033">
            <v>20</v>
          </cell>
          <cell r="D2033" t="str">
            <v>Expenses</v>
          </cell>
          <cell r="E2033" t="str">
            <v>IS</v>
          </cell>
          <cell r="F2033">
            <v>2</v>
          </cell>
        </row>
        <row r="2034">
          <cell r="A2034" t="str">
            <v>IS02700000</v>
          </cell>
          <cell r="B2034" t="str">
            <v>Credit Recoveries- Con Loans</v>
          </cell>
          <cell r="C2034">
            <v>20</v>
          </cell>
          <cell r="D2034" t="str">
            <v>Expenses</v>
          </cell>
          <cell r="E2034" t="str">
            <v>IS</v>
          </cell>
          <cell r="F2034">
            <v>2</v>
          </cell>
        </row>
        <row r="2035">
          <cell r="A2035" t="str">
            <v>IS02710000</v>
          </cell>
          <cell r="B2035" t="str">
            <v>RecovToFAS 114ConsumLoanLossRes</v>
          </cell>
          <cell r="C2035">
            <v>20</v>
          </cell>
          <cell r="D2035" t="str">
            <v>Expenses</v>
          </cell>
          <cell r="E2035" t="str">
            <v>IS</v>
          </cell>
          <cell r="F2035">
            <v>2</v>
          </cell>
        </row>
        <row r="2036">
          <cell r="A2036" t="str">
            <v>IS02800000</v>
          </cell>
          <cell r="B2036" t="str">
            <v>Credit Write-Offs- Con Loans</v>
          </cell>
          <cell r="C2036">
            <v>20</v>
          </cell>
          <cell r="D2036" t="str">
            <v>Expenses</v>
          </cell>
          <cell r="E2036" t="str">
            <v>IS</v>
          </cell>
          <cell r="F2036">
            <v>2</v>
          </cell>
        </row>
        <row r="2037">
          <cell r="A2037" t="str">
            <v>IS02810000</v>
          </cell>
          <cell r="B2037" t="str">
            <v>WriteOffsToFAS114ConsLoanLossRes</v>
          </cell>
          <cell r="C2037">
            <v>20</v>
          </cell>
          <cell r="D2037" t="str">
            <v>Expenses</v>
          </cell>
          <cell r="E2037" t="str">
            <v>IS</v>
          </cell>
          <cell r="F2037">
            <v>2</v>
          </cell>
        </row>
        <row r="2038">
          <cell r="A2038" t="str">
            <v>IS02900000</v>
          </cell>
          <cell r="B2038" t="str">
            <v>Consumer Credit Loss Expense</v>
          </cell>
          <cell r="C2038">
            <v>20</v>
          </cell>
          <cell r="D2038" t="str">
            <v>Expenses</v>
          </cell>
          <cell r="E2038" t="str">
            <v>IS</v>
          </cell>
          <cell r="F2038">
            <v>2</v>
          </cell>
        </row>
        <row r="2039">
          <cell r="A2039" t="str">
            <v>IS02910000</v>
          </cell>
          <cell r="B2039" t="str">
            <v>Provision For Consumer FAS114LLR</v>
          </cell>
          <cell r="C2039">
            <v>20</v>
          </cell>
          <cell r="D2039" t="str">
            <v>Expenses</v>
          </cell>
          <cell r="E2039" t="str">
            <v>IS</v>
          </cell>
          <cell r="F2039">
            <v>2</v>
          </cell>
        </row>
        <row r="2040">
          <cell r="A2040" t="str">
            <v>IS02920000</v>
          </cell>
          <cell r="B2040" t="str">
            <v>GenProvLCrUnfundCommitConsumer</v>
          </cell>
          <cell r="C2040">
            <v>20</v>
          </cell>
          <cell r="D2040" t="str">
            <v>Expenses</v>
          </cell>
          <cell r="E2040" t="str">
            <v>IS</v>
          </cell>
          <cell r="F2040">
            <v>2</v>
          </cell>
        </row>
        <row r="2041">
          <cell r="A2041" t="str">
            <v>IS02930000</v>
          </cell>
          <cell r="B2041" t="str">
            <v>FAS114ProvLCrUnfundCommitCons</v>
          </cell>
          <cell r="C2041">
            <v>20</v>
          </cell>
          <cell r="D2041" t="str">
            <v>Expenses</v>
          </cell>
          <cell r="E2041" t="str">
            <v>IS</v>
          </cell>
          <cell r="F2041">
            <v>2</v>
          </cell>
        </row>
        <row r="2042">
          <cell r="A2042" t="str">
            <v>IS03001000</v>
          </cell>
          <cell r="B2042" t="str">
            <v>Prov Poss Loss On Com Leases</v>
          </cell>
          <cell r="C2042">
            <v>20</v>
          </cell>
          <cell r="D2042" t="str">
            <v>Expenses</v>
          </cell>
          <cell r="E2042" t="str">
            <v>IS</v>
          </cell>
          <cell r="F2042">
            <v>2</v>
          </cell>
        </row>
        <row r="2043">
          <cell r="A2043" t="str">
            <v>IS03002000</v>
          </cell>
          <cell r="B2043" t="str">
            <v>Credit Write-Offs - Com Leases</v>
          </cell>
          <cell r="C2043">
            <v>20</v>
          </cell>
          <cell r="D2043" t="str">
            <v>Expenses</v>
          </cell>
          <cell r="E2043" t="str">
            <v>IS</v>
          </cell>
          <cell r="F2043">
            <v>2</v>
          </cell>
        </row>
        <row r="2044">
          <cell r="A2044" t="str">
            <v>IS03003000</v>
          </cell>
          <cell r="B2044" t="str">
            <v>Credit Recoveries - Com Leases</v>
          </cell>
          <cell r="C2044">
            <v>20</v>
          </cell>
          <cell r="D2044" t="str">
            <v>Expenses</v>
          </cell>
          <cell r="E2044" t="str">
            <v>IS</v>
          </cell>
          <cell r="F2044">
            <v>2</v>
          </cell>
        </row>
        <row r="2045">
          <cell r="A2045" t="str">
            <v>IS03004000</v>
          </cell>
          <cell r="B2045" t="str">
            <v>Prov Poss Loss On Con Leases</v>
          </cell>
          <cell r="C2045">
            <v>20</v>
          </cell>
          <cell r="D2045" t="str">
            <v>Expenses</v>
          </cell>
          <cell r="E2045" t="str">
            <v>IS</v>
          </cell>
          <cell r="F2045">
            <v>2</v>
          </cell>
        </row>
        <row r="2046">
          <cell r="A2046" t="str">
            <v>IS03005000</v>
          </cell>
          <cell r="B2046" t="str">
            <v>Credit Write-Offs - Con Leases</v>
          </cell>
          <cell r="C2046">
            <v>20</v>
          </cell>
          <cell r="D2046" t="str">
            <v>Expenses</v>
          </cell>
          <cell r="E2046" t="str">
            <v>IS</v>
          </cell>
          <cell r="F2046">
            <v>2</v>
          </cell>
        </row>
        <row r="2047">
          <cell r="A2047" t="str">
            <v>IS03006000</v>
          </cell>
          <cell r="B2047" t="str">
            <v>Credit Recoveries - Con Leases</v>
          </cell>
          <cell r="C2047">
            <v>20</v>
          </cell>
          <cell r="D2047" t="str">
            <v>Expenses</v>
          </cell>
          <cell r="E2047" t="str">
            <v>IS</v>
          </cell>
          <cell r="F2047">
            <v>2</v>
          </cell>
        </row>
        <row r="2048">
          <cell r="A2048" t="str">
            <v>IS03100000</v>
          </cell>
          <cell r="B2048" t="str">
            <v>Minority-Int Exp, Ho Adj</v>
          </cell>
          <cell r="C2048">
            <v>20</v>
          </cell>
          <cell r="D2048" t="str">
            <v>Expenses</v>
          </cell>
          <cell r="E2048" t="str">
            <v>IS</v>
          </cell>
          <cell r="F2048">
            <v>2</v>
          </cell>
        </row>
        <row r="2049">
          <cell r="A2049" t="str">
            <v>IS03300000</v>
          </cell>
          <cell r="B2049" t="str">
            <v>Total Expenses</v>
          </cell>
          <cell r="C2049">
            <v>20</v>
          </cell>
          <cell r="D2049" t="str">
            <v>Expenses</v>
          </cell>
          <cell r="E2049" t="str">
            <v>IS</v>
          </cell>
          <cell r="F2049">
            <v>2</v>
          </cell>
        </row>
        <row r="2050">
          <cell r="A2050" t="str">
            <v>IS03400000</v>
          </cell>
          <cell r="B2050" t="str">
            <v>Income Before Taxes</v>
          </cell>
          <cell r="C2050">
            <v>30</v>
          </cell>
          <cell r="D2050" t="str">
            <v>Ebit</v>
          </cell>
          <cell r="E2050" t="str">
            <v>IS</v>
          </cell>
          <cell r="F2050">
            <v>2.5</v>
          </cell>
        </row>
        <row r="2051">
          <cell r="A2051" t="str">
            <v>IS03600000</v>
          </cell>
          <cell r="B2051" t="str">
            <v>Current Foreign Income Taxes</v>
          </cell>
          <cell r="C2051">
            <v>40</v>
          </cell>
          <cell r="D2051" t="str">
            <v>Taxes</v>
          </cell>
          <cell r="E2051" t="str">
            <v>IS</v>
          </cell>
          <cell r="F2051">
            <v>3</v>
          </cell>
        </row>
        <row r="2052">
          <cell r="A2052" t="str">
            <v>IS03602000</v>
          </cell>
          <cell r="B2052" t="str">
            <v>Wht On Alt Ii,Iii,Iv Loans</v>
          </cell>
          <cell r="C2052">
            <v>40</v>
          </cell>
          <cell r="D2052" t="str">
            <v>Taxes</v>
          </cell>
          <cell r="E2052" t="str">
            <v>IS</v>
          </cell>
          <cell r="F2052">
            <v>3</v>
          </cell>
        </row>
        <row r="2053">
          <cell r="A2053" t="str">
            <v>IS03603000</v>
          </cell>
          <cell r="B2053" t="str">
            <v>Deferred Foreign Income Taxes</v>
          </cell>
          <cell r="C2053">
            <v>40</v>
          </cell>
          <cell r="D2053" t="str">
            <v>Taxes</v>
          </cell>
          <cell r="E2053" t="str">
            <v>IS</v>
          </cell>
          <cell r="F2053">
            <v>3</v>
          </cell>
        </row>
        <row r="2054">
          <cell r="A2054" t="str">
            <v>IS03605000</v>
          </cell>
          <cell r="B2054" t="str">
            <v>Cur Foreign Inc Taxes,Prior Y</v>
          </cell>
          <cell r="C2054">
            <v>40</v>
          </cell>
          <cell r="D2054" t="str">
            <v>Taxes</v>
          </cell>
          <cell r="E2054" t="str">
            <v>IS</v>
          </cell>
          <cell r="F2054">
            <v>3</v>
          </cell>
        </row>
        <row r="2055">
          <cell r="A2055" t="str">
            <v>IS03608000</v>
          </cell>
          <cell r="B2055" t="str">
            <v>Withholding Taxes On Remittances</v>
          </cell>
          <cell r="C2055">
            <v>40</v>
          </cell>
          <cell r="D2055" t="str">
            <v>Taxes</v>
          </cell>
          <cell r="E2055" t="str">
            <v>IS</v>
          </cell>
          <cell r="F2055">
            <v>3</v>
          </cell>
        </row>
        <row r="2056">
          <cell r="A2056" t="str">
            <v>IS03611000</v>
          </cell>
          <cell r="B2056" t="str">
            <v>WHT Alt V and VI X-Border Loans</v>
          </cell>
          <cell r="C2056">
            <v>40</v>
          </cell>
          <cell r="D2056" t="str">
            <v>Taxes</v>
          </cell>
          <cell r="E2056" t="str">
            <v>IS</v>
          </cell>
          <cell r="F2056">
            <v>3</v>
          </cell>
        </row>
        <row r="2057">
          <cell r="A2057" t="str">
            <v>IS03612000</v>
          </cell>
          <cell r="B2057" t="str">
            <v>WHT Alt I and IA X-Border Loans</v>
          </cell>
          <cell r="C2057">
            <v>40</v>
          </cell>
          <cell r="D2057" t="str">
            <v>Taxes</v>
          </cell>
          <cell r="E2057" t="str">
            <v>IS</v>
          </cell>
          <cell r="F2057">
            <v>3</v>
          </cell>
        </row>
        <row r="2058">
          <cell r="A2058" t="str">
            <v>IS03613000</v>
          </cell>
          <cell r="B2058" t="str">
            <v>Wht Commit Fees Alt I, V And Vi</v>
          </cell>
          <cell r="C2058">
            <v>40</v>
          </cell>
          <cell r="D2058" t="str">
            <v>Taxes</v>
          </cell>
          <cell r="E2058" t="str">
            <v>IS</v>
          </cell>
          <cell r="F2058">
            <v>3</v>
          </cell>
        </row>
        <row r="2059">
          <cell r="A2059" t="str">
            <v>IS03614000</v>
          </cell>
          <cell r="B2059" t="str">
            <v>Wht On Commitment Fees Alt Iv</v>
          </cell>
          <cell r="C2059">
            <v>40</v>
          </cell>
          <cell r="D2059" t="str">
            <v>Taxes</v>
          </cell>
          <cell r="E2059" t="str">
            <v>IS</v>
          </cell>
          <cell r="F2059">
            <v>3</v>
          </cell>
        </row>
        <row r="2060">
          <cell r="A2060" t="str">
            <v>IS03615000</v>
          </cell>
          <cell r="B2060" t="str">
            <v>W/Tx On Fee &amp; Oth Alt 5&amp;6 XB Lns</v>
          </cell>
          <cell r="C2060">
            <v>40</v>
          </cell>
          <cell r="D2060" t="str">
            <v>Taxes</v>
          </cell>
          <cell r="E2060" t="str">
            <v>IS</v>
          </cell>
          <cell r="F2060">
            <v>3</v>
          </cell>
        </row>
        <row r="2061">
          <cell r="A2061" t="str">
            <v>IS03616000</v>
          </cell>
          <cell r="B2061" t="str">
            <v>WithhTaxesOthThanX-BorderLoans</v>
          </cell>
          <cell r="C2061">
            <v>40</v>
          </cell>
          <cell r="D2061" t="str">
            <v>Taxes</v>
          </cell>
          <cell r="E2061" t="str">
            <v>IS</v>
          </cell>
          <cell r="F2061">
            <v>3</v>
          </cell>
        </row>
        <row r="2062">
          <cell r="A2062" t="str">
            <v>IS03632000</v>
          </cell>
          <cell r="B2062" t="str">
            <v>Foreign Inc Taxes Translation</v>
          </cell>
          <cell r="C2062">
            <v>40</v>
          </cell>
          <cell r="D2062" t="str">
            <v>Taxes</v>
          </cell>
          <cell r="E2062" t="str">
            <v>IS</v>
          </cell>
          <cell r="F2062">
            <v>3</v>
          </cell>
        </row>
        <row r="2063">
          <cell r="A2063" t="str">
            <v>IS03661000</v>
          </cell>
          <cell r="B2063" t="str">
            <v>Us Federal Tax Current Year</v>
          </cell>
          <cell r="C2063">
            <v>40</v>
          </cell>
          <cell r="D2063" t="str">
            <v>Taxes</v>
          </cell>
          <cell r="E2063" t="str">
            <v>IS</v>
          </cell>
          <cell r="F2063">
            <v>3</v>
          </cell>
        </row>
        <row r="2064">
          <cell r="A2064" t="str">
            <v>IS03662000</v>
          </cell>
          <cell r="B2064" t="str">
            <v>Us Federal Tax Deferred</v>
          </cell>
          <cell r="C2064">
            <v>40</v>
          </cell>
          <cell r="D2064" t="str">
            <v>Taxes</v>
          </cell>
          <cell r="E2064" t="str">
            <v>IS</v>
          </cell>
          <cell r="F2064">
            <v>3</v>
          </cell>
        </row>
        <row r="2065">
          <cell r="A2065" t="str">
            <v>IS03663000</v>
          </cell>
          <cell r="B2065" t="str">
            <v>New York State &amp; City Inc Tax</v>
          </cell>
          <cell r="C2065">
            <v>40</v>
          </cell>
          <cell r="D2065" t="str">
            <v>Taxes</v>
          </cell>
          <cell r="E2065" t="str">
            <v>IS</v>
          </cell>
          <cell r="F2065">
            <v>3</v>
          </cell>
        </row>
        <row r="2066">
          <cell r="A2066" t="str">
            <v>IS03664000</v>
          </cell>
          <cell r="B2066" t="str">
            <v>New York State And City Income</v>
          </cell>
          <cell r="C2066">
            <v>40</v>
          </cell>
          <cell r="D2066" t="str">
            <v>Taxes</v>
          </cell>
          <cell r="E2066" t="str">
            <v>IS</v>
          </cell>
          <cell r="F2066">
            <v>3</v>
          </cell>
        </row>
        <row r="2067">
          <cell r="A2067" t="str">
            <v>IS03665000</v>
          </cell>
          <cell r="B2067" t="str">
            <v>Other State And Local Income Tax</v>
          </cell>
          <cell r="C2067">
            <v>40</v>
          </cell>
          <cell r="D2067" t="str">
            <v>Taxes</v>
          </cell>
          <cell r="E2067" t="str">
            <v>IS</v>
          </cell>
          <cell r="F2067">
            <v>3</v>
          </cell>
        </row>
        <row r="2068">
          <cell r="A2068" t="str">
            <v>IS03666000</v>
          </cell>
          <cell r="B2068" t="str">
            <v>Other State And Local Income Tax</v>
          </cell>
          <cell r="C2068">
            <v>40</v>
          </cell>
          <cell r="D2068" t="str">
            <v>Taxes</v>
          </cell>
          <cell r="E2068" t="str">
            <v>IS</v>
          </cell>
          <cell r="F2068">
            <v>3</v>
          </cell>
        </row>
        <row r="2069">
          <cell r="A2069" t="str">
            <v>IS03667000</v>
          </cell>
          <cell r="B2069" t="str">
            <v>USFedRealizedG/LTaxesCur-ForInsB</v>
          </cell>
          <cell r="C2069">
            <v>40</v>
          </cell>
          <cell r="D2069" t="str">
            <v>Taxes</v>
          </cell>
          <cell r="E2069" t="str">
            <v>IS</v>
          </cell>
          <cell r="F2069">
            <v>3</v>
          </cell>
        </row>
        <row r="2070">
          <cell r="A2070" t="str">
            <v>IS03668000</v>
          </cell>
          <cell r="B2070" t="str">
            <v>USFedRealizedG/LTaxesDef-ForInsB</v>
          </cell>
          <cell r="C2070">
            <v>40</v>
          </cell>
          <cell r="D2070" t="str">
            <v>Taxes</v>
          </cell>
          <cell r="E2070" t="str">
            <v>IS</v>
          </cell>
          <cell r="F2070">
            <v>3</v>
          </cell>
        </row>
        <row r="2071">
          <cell r="A2071" t="str">
            <v>IS03669000</v>
          </cell>
          <cell r="B2071" t="str">
            <v>Current Tax On G/L On Disp Oreo</v>
          </cell>
          <cell r="C2071">
            <v>40</v>
          </cell>
          <cell r="D2071" t="str">
            <v>Taxes</v>
          </cell>
          <cell r="E2071" t="str">
            <v>IS</v>
          </cell>
          <cell r="F2071">
            <v>3</v>
          </cell>
        </row>
        <row r="2072">
          <cell r="A2072" t="str">
            <v>IS03670000</v>
          </cell>
          <cell r="B2072" t="str">
            <v>AdoptImpactFAS112CumEffFedTax</v>
          </cell>
          <cell r="C2072">
            <v>40</v>
          </cell>
          <cell r="D2072" t="str">
            <v>Taxes</v>
          </cell>
          <cell r="E2072" t="str">
            <v>IS</v>
          </cell>
          <cell r="F2072">
            <v>3</v>
          </cell>
        </row>
        <row r="2073">
          <cell r="A2073" t="str">
            <v>IS03671000</v>
          </cell>
          <cell r="B2073" t="str">
            <v>AdoptImpactFAS112CumEffNYS/NYCTx</v>
          </cell>
          <cell r="C2073">
            <v>40</v>
          </cell>
          <cell r="D2073" t="str">
            <v>Taxes</v>
          </cell>
          <cell r="E2073" t="str">
            <v>IS</v>
          </cell>
          <cell r="F2073">
            <v>3</v>
          </cell>
        </row>
        <row r="2074">
          <cell r="A2074" t="str">
            <v>IS03672000</v>
          </cell>
          <cell r="B2074" t="str">
            <v>AdoptImpactFAS112CumEffSt/LocTx</v>
          </cell>
          <cell r="C2074">
            <v>40</v>
          </cell>
          <cell r="D2074" t="str">
            <v>Taxes</v>
          </cell>
          <cell r="E2074" t="str">
            <v>IS</v>
          </cell>
          <cell r="F2074">
            <v>3</v>
          </cell>
        </row>
        <row r="2075">
          <cell r="A2075" t="str">
            <v>IS03690000</v>
          </cell>
          <cell r="B2075" t="str">
            <v>Minority Interest,Taxes</v>
          </cell>
          <cell r="C2075">
            <v>40</v>
          </cell>
          <cell r="D2075" t="str">
            <v>Taxes</v>
          </cell>
          <cell r="E2075" t="str">
            <v>IS</v>
          </cell>
          <cell r="F2075">
            <v>3</v>
          </cell>
        </row>
        <row r="2076">
          <cell r="A2076" t="str">
            <v>IS03691000</v>
          </cell>
          <cell r="B2076" t="str">
            <v>Min Int - US Fed Taxes Current</v>
          </cell>
          <cell r="C2076">
            <v>40</v>
          </cell>
          <cell r="D2076" t="str">
            <v>Taxes</v>
          </cell>
          <cell r="E2076" t="str">
            <v>IS</v>
          </cell>
          <cell r="F2076">
            <v>3</v>
          </cell>
        </row>
        <row r="2077">
          <cell r="A2077" t="str">
            <v>IS03692000</v>
          </cell>
          <cell r="B2077" t="str">
            <v>Min Int-US Fed Taxes-Deferred</v>
          </cell>
          <cell r="C2077">
            <v>40</v>
          </cell>
          <cell r="D2077" t="str">
            <v>Taxes</v>
          </cell>
          <cell r="E2077" t="str">
            <v>IS</v>
          </cell>
          <cell r="F2077">
            <v>3</v>
          </cell>
        </row>
        <row r="2078">
          <cell r="A2078" t="str">
            <v>IS03693000</v>
          </cell>
          <cell r="B2078" t="str">
            <v>Min Int-NYS &amp; NYC Taxes Curr</v>
          </cell>
          <cell r="C2078">
            <v>40</v>
          </cell>
          <cell r="D2078" t="str">
            <v>Taxes</v>
          </cell>
          <cell r="E2078" t="str">
            <v>IS</v>
          </cell>
          <cell r="F2078">
            <v>3</v>
          </cell>
        </row>
        <row r="2079">
          <cell r="A2079" t="str">
            <v>IS03694000</v>
          </cell>
          <cell r="B2079" t="str">
            <v>Min Int-NYS &amp; NYC Taxes-Deferred</v>
          </cell>
          <cell r="C2079">
            <v>40</v>
          </cell>
          <cell r="D2079" t="str">
            <v>Taxes</v>
          </cell>
          <cell r="E2079" t="str">
            <v>IS</v>
          </cell>
          <cell r="F2079">
            <v>3</v>
          </cell>
        </row>
        <row r="2080">
          <cell r="A2080" t="str">
            <v>IS03695000</v>
          </cell>
          <cell r="B2080" t="str">
            <v>Min Int-Other Taxes Current</v>
          </cell>
          <cell r="C2080">
            <v>40</v>
          </cell>
          <cell r="D2080" t="str">
            <v>Taxes</v>
          </cell>
          <cell r="E2080" t="str">
            <v>IS</v>
          </cell>
          <cell r="F2080">
            <v>3</v>
          </cell>
        </row>
        <row r="2081">
          <cell r="A2081" t="str">
            <v>IS03696000</v>
          </cell>
          <cell r="B2081" t="str">
            <v>Min Int-Other Taxes Deferred</v>
          </cell>
          <cell r="C2081">
            <v>40</v>
          </cell>
          <cell r="D2081" t="str">
            <v>Taxes</v>
          </cell>
          <cell r="E2081" t="str">
            <v>IS</v>
          </cell>
          <cell r="F2081">
            <v>3</v>
          </cell>
        </row>
        <row r="2082">
          <cell r="A2082" t="str">
            <v>IS04300000</v>
          </cell>
          <cell r="B2082" t="str">
            <v>Net Income</v>
          </cell>
          <cell r="C2082">
            <v>50</v>
          </cell>
          <cell r="D2082" t="str">
            <v>Net income</v>
          </cell>
          <cell r="E2082" t="str">
            <v>IS</v>
          </cell>
          <cell r="F2082">
            <v>3.5</v>
          </cell>
        </row>
        <row r="2083">
          <cell r="A2083" t="str">
            <v>IS04501000</v>
          </cell>
          <cell r="B2083" t="str">
            <v>Mtm G/L Deriv Cf Hg Eff Por</v>
          </cell>
          <cell r="C2083">
            <v>60</v>
          </cell>
          <cell r="D2083" t="str">
            <v>Memos</v>
          </cell>
          <cell r="E2083" t="str">
            <v>IS</v>
          </cell>
          <cell r="F2083">
            <v>7</v>
          </cell>
        </row>
        <row r="2084">
          <cell r="A2084" t="str">
            <v>IS04501500</v>
          </cell>
          <cell r="B2084" t="str">
            <v>Tx On Mtm G/L Derv Cfhg Effpor</v>
          </cell>
          <cell r="C2084">
            <v>60</v>
          </cell>
          <cell r="D2084" t="str">
            <v>Memos</v>
          </cell>
          <cell r="E2084" t="str">
            <v>IS</v>
          </cell>
          <cell r="F2084">
            <v>7</v>
          </cell>
        </row>
        <row r="2085">
          <cell r="A2085" t="str">
            <v>IS04502000</v>
          </cell>
          <cell r="B2085" t="str">
            <v>Mtm G/L Derv Ntinv Hdg Lclcufn</v>
          </cell>
          <cell r="C2085">
            <v>60</v>
          </cell>
          <cell r="D2085" t="str">
            <v>Memos</v>
          </cell>
          <cell r="E2085" t="str">
            <v>IS</v>
          </cell>
          <cell r="F2085">
            <v>7</v>
          </cell>
        </row>
        <row r="2086">
          <cell r="A2086" t="str">
            <v>IS04502500</v>
          </cell>
          <cell r="B2086" t="str">
            <v>Tx Mtm Gl Dv Ntinvhg Lcufn</v>
          </cell>
          <cell r="C2086">
            <v>60</v>
          </cell>
          <cell r="D2086" t="str">
            <v>Memos</v>
          </cell>
          <cell r="E2086" t="str">
            <v>IS</v>
          </cell>
          <cell r="F2086">
            <v>7</v>
          </cell>
        </row>
        <row r="2087">
          <cell r="A2087" t="str">
            <v>IS04503000</v>
          </cell>
          <cell r="B2087" t="str">
            <v>Acct Chge Fas133 Fv Hdge Oci</v>
          </cell>
          <cell r="C2087">
            <v>60</v>
          </cell>
          <cell r="D2087" t="str">
            <v>Memos</v>
          </cell>
          <cell r="E2087" t="str">
            <v>IS</v>
          </cell>
          <cell r="F2087">
            <v>7</v>
          </cell>
        </row>
        <row r="2088">
          <cell r="A2088" t="str">
            <v>IS04503500</v>
          </cell>
          <cell r="B2088" t="str">
            <v>Tx On Fas133 Adop Oci Fvhdge</v>
          </cell>
          <cell r="C2088">
            <v>60</v>
          </cell>
          <cell r="D2088" t="str">
            <v>Memos</v>
          </cell>
          <cell r="E2088" t="str">
            <v>IS</v>
          </cell>
          <cell r="F2088">
            <v>7</v>
          </cell>
        </row>
        <row r="2089">
          <cell r="A2089" t="str">
            <v>IS04504000</v>
          </cell>
          <cell r="B2089" t="str">
            <v>Acct Chge Fas133 Cf Hdge Oci</v>
          </cell>
          <cell r="C2089">
            <v>60</v>
          </cell>
          <cell r="D2089" t="str">
            <v>Memos</v>
          </cell>
          <cell r="E2089" t="str">
            <v>IS</v>
          </cell>
          <cell r="F2089">
            <v>7</v>
          </cell>
        </row>
        <row r="2090">
          <cell r="A2090" t="str">
            <v>IS04504500</v>
          </cell>
          <cell r="B2090" t="str">
            <v>Tx On Fas133 Adop Oci Cfhdge</v>
          </cell>
          <cell r="C2090">
            <v>60</v>
          </cell>
          <cell r="D2090" t="str">
            <v>Memos</v>
          </cell>
          <cell r="E2090" t="str">
            <v>IS</v>
          </cell>
          <cell r="F2090">
            <v>7</v>
          </cell>
        </row>
        <row r="2091">
          <cell r="A2091" t="str">
            <v>IS04505000</v>
          </cell>
          <cell r="B2091" t="str">
            <v>Acct Chge Fas133 Caphdge Oci</v>
          </cell>
          <cell r="C2091">
            <v>60</v>
          </cell>
          <cell r="D2091" t="str">
            <v>Memos</v>
          </cell>
          <cell r="E2091" t="str">
            <v>IS</v>
          </cell>
          <cell r="F2091">
            <v>7</v>
          </cell>
        </row>
        <row r="2092">
          <cell r="A2092" t="str">
            <v>IS04505500</v>
          </cell>
          <cell r="B2092" t="str">
            <v>Tx On Fas133 Adop Oci Caphdge</v>
          </cell>
          <cell r="C2092">
            <v>60</v>
          </cell>
          <cell r="D2092" t="str">
            <v>Memos</v>
          </cell>
          <cell r="E2092" t="str">
            <v>IS</v>
          </cell>
          <cell r="F2092">
            <v>7</v>
          </cell>
        </row>
        <row r="2093">
          <cell r="A2093" t="str">
            <v>IS04506000</v>
          </cell>
          <cell r="B2093" t="str">
            <v>Acct Chge FAS133 Emb Der OCI</v>
          </cell>
          <cell r="C2093">
            <v>60</v>
          </cell>
          <cell r="D2093" t="str">
            <v>Memos</v>
          </cell>
          <cell r="E2093" t="str">
            <v>IS</v>
          </cell>
          <cell r="F2093">
            <v>7</v>
          </cell>
        </row>
        <row r="2094">
          <cell r="A2094" t="str">
            <v>IS04506500</v>
          </cell>
          <cell r="B2094" t="str">
            <v>Tx-Fed FAS133 Adp Emdder Oci</v>
          </cell>
          <cell r="C2094">
            <v>60</v>
          </cell>
          <cell r="D2094" t="str">
            <v>Memos</v>
          </cell>
          <cell r="E2094" t="str">
            <v>IS</v>
          </cell>
          <cell r="F2094">
            <v>7</v>
          </cell>
        </row>
        <row r="2095">
          <cell r="A2095" t="str">
            <v>IS04540000</v>
          </cell>
          <cell r="B2095" t="str">
            <v>MTM Gl Derv CfHg Citigrp(Corp)</v>
          </cell>
          <cell r="C2095">
            <v>60</v>
          </cell>
          <cell r="D2095" t="str">
            <v>Memos</v>
          </cell>
          <cell r="E2095" t="str">
            <v>IS</v>
          </cell>
          <cell r="F2095">
            <v>7</v>
          </cell>
        </row>
        <row r="2096">
          <cell r="A2096" t="str">
            <v>IS04560000</v>
          </cell>
          <cell r="B2096" t="str">
            <v>MTM Gl Derv CapHg Citigrp(Corp)</v>
          </cell>
          <cell r="C2096">
            <v>60</v>
          </cell>
          <cell r="D2096" t="str">
            <v>Memos</v>
          </cell>
          <cell r="E2096" t="str">
            <v>IS</v>
          </cell>
          <cell r="F2096">
            <v>7</v>
          </cell>
        </row>
        <row r="2097">
          <cell r="A2097" t="str">
            <v>IS04601000</v>
          </cell>
          <cell r="B2097" t="str">
            <v>Eqty Adj Reval Of Capital</v>
          </cell>
          <cell r="C2097">
            <v>60</v>
          </cell>
          <cell r="D2097" t="str">
            <v>Memos</v>
          </cell>
          <cell r="E2097" t="str">
            <v>IS</v>
          </cell>
          <cell r="F2097">
            <v>7</v>
          </cell>
        </row>
        <row r="2098">
          <cell r="A2098" t="str">
            <v>IS04603000</v>
          </cell>
          <cell r="B2098" t="str">
            <v>Eqty Adj Reval Undist Earnings</v>
          </cell>
          <cell r="C2098">
            <v>60</v>
          </cell>
          <cell r="D2098" t="str">
            <v>Memos</v>
          </cell>
          <cell r="E2098" t="str">
            <v>IS</v>
          </cell>
          <cell r="F2098">
            <v>7</v>
          </cell>
        </row>
        <row r="2099">
          <cell r="A2099" t="str">
            <v>IS04604000</v>
          </cell>
          <cell r="B2099" t="str">
            <v>Eqty Adj Reval Of Hedges</v>
          </cell>
          <cell r="C2099">
            <v>60</v>
          </cell>
          <cell r="D2099" t="str">
            <v>Memos</v>
          </cell>
          <cell r="E2099" t="str">
            <v>IS</v>
          </cell>
          <cell r="F2099">
            <v>7</v>
          </cell>
        </row>
        <row r="2100">
          <cell r="A2100" t="str">
            <v>IS04605000</v>
          </cell>
          <cell r="B2100" t="str">
            <v>Eqy Adj-FgnCcy Trns HFS Eqy MtM</v>
          </cell>
          <cell r="C2100">
            <v>60</v>
          </cell>
          <cell r="D2100" t="str">
            <v>Memos</v>
          </cell>
          <cell r="E2100" t="str">
            <v>IS</v>
          </cell>
          <cell r="F2100">
            <v>7</v>
          </cell>
        </row>
        <row r="2101">
          <cell r="A2101" t="str">
            <v>IS04606000</v>
          </cell>
          <cell r="B2101" t="str">
            <v>Eqt Adj Reval Of Alloc Reserves</v>
          </cell>
          <cell r="C2101">
            <v>60</v>
          </cell>
          <cell r="D2101" t="str">
            <v>Memos</v>
          </cell>
          <cell r="E2101" t="str">
            <v>IS</v>
          </cell>
          <cell r="F2101">
            <v>7</v>
          </cell>
        </row>
        <row r="2102">
          <cell r="A2102" t="str">
            <v>IS04609000</v>
          </cell>
          <cell r="B2102" t="str">
            <v>Eqty Adj Reval Of Branch Items</v>
          </cell>
          <cell r="C2102">
            <v>60</v>
          </cell>
          <cell r="D2102" t="str">
            <v>Memos</v>
          </cell>
          <cell r="E2102" t="str">
            <v>IS</v>
          </cell>
          <cell r="F2102">
            <v>7</v>
          </cell>
        </row>
        <row r="2103">
          <cell r="A2103" t="str">
            <v>IS04610000</v>
          </cell>
          <cell r="B2103" t="str">
            <v>Eqty Adj Reval Captl Inc Or Dec</v>
          </cell>
          <cell r="C2103">
            <v>60</v>
          </cell>
          <cell r="D2103" t="str">
            <v>Memos</v>
          </cell>
          <cell r="E2103" t="str">
            <v>IS</v>
          </cell>
          <cell r="F2103">
            <v>7</v>
          </cell>
        </row>
        <row r="2104">
          <cell r="A2104" t="str">
            <v>IS04611000</v>
          </cell>
          <cell r="B2104" t="str">
            <v>Eqty Adj Reval Dividends Rec'd</v>
          </cell>
          <cell r="C2104">
            <v>60</v>
          </cell>
          <cell r="D2104" t="str">
            <v>Memos</v>
          </cell>
          <cell r="E2104" t="str">
            <v>IS</v>
          </cell>
          <cell r="F2104">
            <v>7</v>
          </cell>
        </row>
        <row r="2105">
          <cell r="A2105" t="str">
            <v>IS04612000</v>
          </cell>
          <cell r="B2105" t="str">
            <v>Eqty Adj Reval Of Cap Reserves</v>
          </cell>
          <cell r="C2105">
            <v>60</v>
          </cell>
          <cell r="D2105" t="str">
            <v>Memos</v>
          </cell>
          <cell r="E2105" t="str">
            <v>IS</v>
          </cell>
          <cell r="F2105">
            <v>7</v>
          </cell>
        </row>
        <row r="2106">
          <cell r="A2106" t="str">
            <v>IS04613000</v>
          </cell>
          <cell r="B2106" t="str">
            <v>Equity Adj Trans Impact FAS109</v>
          </cell>
          <cell r="C2106">
            <v>60</v>
          </cell>
          <cell r="D2106" t="str">
            <v>Memos</v>
          </cell>
          <cell r="E2106" t="str">
            <v>IS</v>
          </cell>
          <cell r="F2106">
            <v>7</v>
          </cell>
        </row>
        <row r="2107">
          <cell r="A2107" t="str">
            <v>IS04614000</v>
          </cell>
          <cell r="B2107" t="str">
            <v>BLineRevR/EUnvestStkAwDivPreTax</v>
          </cell>
          <cell r="C2107">
            <v>60</v>
          </cell>
          <cell r="D2107" t="str">
            <v>Memos</v>
          </cell>
          <cell r="E2107" t="str">
            <v>IS</v>
          </cell>
          <cell r="F2107">
            <v>7</v>
          </cell>
        </row>
        <row r="2108">
          <cell r="A2108" t="str">
            <v>IS04614020</v>
          </cell>
          <cell r="B2108" t="str">
            <v>BelLinRevOfR/EUnvStkAwardDivTaxE</v>
          </cell>
          <cell r="C2108">
            <v>60</v>
          </cell>
          <cell r="D2108" t="str">
            <v>Memos</v>
          </cell>
          <cell r="E2108" t="str">
            <v>IS</v>
          </cell>
          <cell r="F2108">
            <v>7</v>
          </cell>
        </row>
        <row r="2109">
          <cell r="A2109" t="str">
            <v>IS04615000</v>
          </cell>
          <cell r="B2109" t="str">
            <v>Eqty Adj Tax On Reval Of Hedges</v>
          </cell>
          <cell r="C2109">
            <v>60</v>
          </cell>
          <cell r="D2109" t="str">
            <v>Memos</v>
          </cell>
          <cell r="E2109" t="str">
            <v>IS</v>
          </cell>
          <cell r="F2109">
            <v>7</v>
          </cell>
        </row>
        <row r="2110">
          <cell r="A2110" t="str">
            <v>IS04618000</v>
          </cell>
          <cell r="B2110" t="str">
            <v>Eqty Adj Reval Lt Interco Debt</v>
          </cell>
          <cell r="C2110">
            <v>60</v>
          </cell>
          <cell r="D2110" t="str">
            <v>Memos</v>
          </cell>
          <cell r="E2110" t="str">
            <v>IS</v>
          </cell>
          <cell r="F2110">
            <v>7</v>
          </cell>
        </row>
        <row r="2111">
          <cell r="A2111" t="str">
            <v>IS04619000</v>
          </cell>
          <cell r="B2111" t="str">
            <v>Eqty Adj Tax Reval Lt Intco Dbt</v>
          </cell>
          <cell r="C2111">
            <v>60</v>
          </cell>
          <cell r="D2111" t="str">
            <v>Memos</v>
          </cell>
          <cell r="E2111" t="str">
            <v>IS</v>
          </cell>
          <cell r="F2111">
            <v>7</v>
          </cell>
        </row>
        <row r="2112">
          <cell r="A2112" t="str">
            <v>IS04620000</v>
          </cell>
          <cell r="B2112" t="str">
            <v>Eqty Adj Reval Investment</v>
          </cell>
          <cell r="C2112">
            <v>60</v>
          </cell>
          <cell r="D2112" t="str">
            <v>Memos</v>
          </cell>
          <cell r="E2112" t="str">
            <v>IS</v>
          </cell>
          <cell r="F2112">
            <v>7</v>
          </cell>
        </row>
        <row r="2113">
          <cell r="A2113" t="str">
            <v>IS04620500</v>
          </cell>
          <cell r="B2113" t="str">
            <v>RevaluationInvestmentTranslation</v>
          </cell>
          <cell r="C2113">
            <v>60</v>
          </cell>
          <cell r="D2113" t="str">
            <v>Memos</v>
          </cell>
          <cell r="E2113" t="str">
            <v>IS</v>
          </cell>
          <cell r="F2113">
            <v>7</v>
          </cell>
        </row>
        <row r="2114">
          <cell r="A2114" t="str">
            <v>IS04621000</v>
          </cell>
          <cell r="B2114" t="str">
            <v>Eqty Adj Tax Reval Of Investmnt</v>
          </cell>
          <cell r="C2114">
            <v>60</v>
          </cell>
          <cell r="D2114" t="str">
            <v>Memos</v>
          </cell>
          <cell r="E2114" t="str">
            <v>IS</v>
          </cell>
          <cell r="F2114">
            <v>7</v>
          </cell>
        </row>
        <row r="2115">
          <cell r="A2115" t="str">
            <v>IS04622000</v>
          </cell>
          <cell r="B2115" t="str">
            <v>Eqty Adj Reval Of Inv In Affils</v>
          </cell>
          <cell r="C2115">
            <v>60</v>
          </cell>
          <cell r="D2115" t="str">
            <v>Memos</v>
          </cell>
          <cell r="E2115" t="str">
            <v>IS</v>
          </cell>
          <cell r="F2115">
            <v>7</v>
          </cell>
        </row>
        <row r="2116">
          <cell r="A2116" t="str">
            <v>IS04623000</v>
          </cell>
          <cell r="B2116" t="str">
            <v>Eqty Adj Reval Of Goodwill</v>
          </cell>
          <cell r="C2116">
            <v>60</v>
          </cell>
          <cell r="D2116" t="str">
            <v>Memos</v>
          </cell>
          <cell r="E2116" t="str">
            <v>IS</v>
          </cell>
          <cell r="F2116">
            <v>7</v>
          </cell>
        </row>
        <row r="2117">
          <cell r="A2117" t="str">
            <v>IS04624000</v>
          </cell>
          <cell r="B2117" t="str">
            <v>Equity Adjustment-Minority Inte</v>
          </cell>
          <cell r="C2117">
            <v>60</v>
          </cell>
          <cell r="D2117" t="str">
            <v>Memos</v>
          </cell>
          <cell r="E2117" t="str">
            <v>IS</v>
          </cell>
          <cell r="F2117">
            <v>7</v>
          </cell>
        </row>
        <row r="2118">
          <cell r="A2118" t="str">
            <v>IS04630000</v>
          </cell>
          <cell r="B2118" t="str">
            <v>Equity Adj Reversal Of Sfas52 T</v>
          </cell>
          <cell r="C2118">
            <v>60</v>
          </cell>
          <cell r="D2118" t="str">
            <v>Memos</v>
          </cell>
          <cell r="E2118" t="str">
            <v>IS</v>
          </cell>
          <cell r="F2118">
            <v>7</v>
          </cell>
        </row>
        <row r="2119">
          <cell r="A2119" t="str">
            <v>IS04631000</v>
          </cell>
          <cell r="B2119" t="str">
            <v>Tax Eqty Adj Reversal Of Sfas52</v>
          </cell>
          <cell r="C2119">
            <v>60</v>
          </cell>
          <cell r="D2119" t="str">
            <v>Memos</v>
          </cell>
          <cell r="E2119" t="str">
            <v>IS</v>
          </cell>
          <cell r="F2119">
            <v>7</v>
          </cell>
        </row>
        <row r="2120">
          <cell r="A2120" t="str">
            <v>IS04632000</v>
          </cell>
          <cell r="B2120" t="str">
            <v>Eqty Adj-Translation On Pst 86</v>
          </cell>
          <cell r="C2120">
            <v>60</v>
          </cell>
          <cell r="D2120" t="str">
            <v>Memos</v>
          </cell>
          <cell r="E2120" t="str">
            <v>IS</v>
          </cell>
          <cell r="F2120">
            <v>7</v>
          </cell>
        </row>
        <row r="2121">
          <cell r="A2121" t="str">
            <v>IS04633000</v>
          </cell>
          <cell r="B2121" t="str">
            <v>Equity Adj,Reval of Surplus</v>
          </cell>
          <cell r="C2121">
            <v>60</v>
          </cell>
          <cell r="D2121" t="str">
            <v>Memos</v>
          </cell>
          <cell r="E2121" t="str">
            <v>IS</v>
          </cell>
          <cell r="F2121">
            <v>7</v>
          </cell>
        </row>
        <row r="2122">
          <cell r="A2122" t="str">
            <v>IS04634000</v>
          </cell>
          <cell r="B2122" t="str">
            <v>Equity Adj,Rev Surplus Incr/Decr</v>
          </cell>
          <cell r="C2122">
            <v>60</v>
          </cell>
          <cell r="D2122" t="str">
            <v>Memos</v>
          </cell>
          <cell r="E2122" t="str">
            <v>IS</v>
          </cell>
          <cell r="F2122">
            <v>7</v>
          </cell>
        </row>
        <row r="2123">
          <cell r="A2123" t="str">
            <v>IS04635000</v>
          </cell>
          <cell r="B2123" t="str">
            <v>Eqadj Fgn Options</v>
          </cell>
          <cell r="C2123">
            <v>60</v>
          </cell>
          <cell r="D2123" t="str">
            <v>Memos</v>
          </cell>
          <cell r="E2123" t="str">
            <v>IS</v>
          </cell>
          <cell r="F2123">
            <v>7</v>
          </cell>
        </row>
        <row r="2124">
          <cell r="A2124" t="str">
            <v>IS04636000</v>
          </cell>
          <cell r="B2124" t="str">
            <v>FX On CHg In Apic Due To Stock</v>
          </cell>
          <cell r="C2124">
            <v>60</v>
          </cell>
          <cell r="D2124" t="str">
            <v>Memos</v>
          </cell>
          <cell r="E2124" t="str">
            <v>IS</v>
          </cell>
          <cell r="F2124">
            <v>7</v>
          </cell>
        </row>
        <row r="2125">
          <cell r="A2125" t="str">
            <v>IS04637000</v>
          </cell>
          <cell r="B2125" t="str">
            <v>Reval of APIC - Stk Purch Plan</v>
          </cell>
          <cell r="C2125">
            <v>60</v>
          </cell>
          <cell r="D2125" t="str">
            <v>Memos</v>
          </cell>
          <cell r="E2125" t="str">
            <v>IS</v>
          </cell>
          <cell r="F2125">
            <v>7</v>
          </cell>
        </row>
        <row r="2126">
          <cell r="A2126" t="str">
            <v>IS04640000</v>
          </cell>
          <cell r="B2126" t="str">
            <v>Hedge G/L-HFSSecs.</v>
          </cell>
          <cell r="C2126">
            <v>60</v>
          </cell>
          <cell r="D2126" t="str">
            <v>Memos</v>
          </cell>
          <cell r="E2126" t="str">
            <v>IS</v>
          </cell>
          <cell r="F2126">
            <v>7</v>
          </cell>
        </row>
        <row r="2127">
          <cell r="A2127" t="str">
            <v>IS04641000</v>
          </cell>
          <cell r="B2127" t="str">
            <v>Hedge G/L-HFS Secs- Tax Effects</v>
          </cell>
          <cell r="C2127">
            <v>60</v>
          </cell>
          <cell r="D2127" t="str">
            <v>Memos</v>
          </cell>
          <cell r="E2127" t="str">
            <v>IS</v>
          </cell>
          <cell r="F2127">
            <v>7</v>
          </cell>
        </row>
        <row r="2128">
          <cell r="A2128" t="str">
            <v>IS04656000</v>
          </cell>
          <cell r="B2128" t="str">
            <v>TX-NYS&amp;C MTM GL DV CFHG EfPor</v>
          </cell>
          <cell r="C2128">
            <v>60</v>
          </cell>
          <cell r="D2128" t="str">
            <v>Memos</v>
          </cell>
          <cell r="E2128" t="str">
            <v>IS</v>
          </cell>
          <cell r="F2128">
            <v>7</v>
          </cell>
        </row>
        <row r="2129">
          <cell r="A2129" t="str">
            <v>IS04657000</v>
          </cell>
          <cell r="B2129" t="str">
            <v>TX-OthSts MTM GL DV CFHG EfPor</v>
          </cell>
          <cell r="C2129">
            <v>60</v>
          </cell>
          <cell r="D2129" t="str">
            <v>Memos</v>
          </cell>
          <cell r="E2129" t="str">
            <v>IS</v>
          </cell>
          <cell r="F2129">
            <v>7</v>
          </cell>
        </row>
        <row r="2130">
          <cell r="A2130" t="str">
            <v>IS04658000</v>
          </cell>
          <cell r="B2130" t="str">
            <v>TX-Forgn MTM GL DV CFHG EfPor</v>
          </cell>
          <cell r="C2130">
            <v>60</v>
          </cell>
          <cell r="D2130" t="str">
            <v>Memos</v>
          </cell>
          <cell r="E2130" t="str">
            <v>IS</v>
          </cell>
          <cell r="F2130">
            <v>7</v>
          </cell>
        </row>
        <row r="2131">
          <cell r="A2131" t="str">
            <v>IS04659000</v>
          </cell>
          <cell r="B2131" t="str">
            <v>TX-NYS&amp;C MTM GL DV CapHG LCFN</v>
          </cell>
          <cell r="C2131">
            <v>60</v>
          </cell>
          <cell r="D2131" t="str">
            <v>Memos</v>
          </cell>
          <cell r="E2131" t="str">
            <v>IS</v>
          </cell>
          <cell r="F2131">
            <v>7</v>
          </cell>
        </row>
        <row r="2132">
          <cell r="A2132" t="str">
            <v>IS04660000</v>
          </cell>
          <cell r="B2132" t="str">
            <v>TX-OthSts MTM GL DV CapHG LCFN</v>
          </cell>
          <cell r="C2132">
            <v>60</v>
          </cell>
          <cell r="D2132" t="str">
            <v>Memos</v>
          </cell>
          <cell r="E2132" t="str">
            <v>IS</v>
          </cell>
          <cell r="F2132">
            <v>7</v>
          </cell>
        </row>
        <row r="2133">
          <cell r="A2133" t="str">
            <v>IS04661000</v>
          </cell>
          <cell r="B2133" t="str">
            <v>TX-Forgn MTM GL DV CapHG LCFN</v>
          </cell>
          <cell r="C2133">
            <v>60</v>
          </cell>
          <cell r="D2133" t="str">
            <v>Memos</v>
          </cell>
          <cell r="E2133" t="str">
            <v>IS</v>
          </cell>
          <cell r="F2133">
            <v>7</v>
          </cell>
        </row>
        <row r="2134">
          <cell r="A2134" t="str">
            <v>IS04662000</v>
          </cell>
          <cell r="B2134" t="str">
            <v>TX-NYS&amp;C FAS133 ADP EMBDR OCI</v>
          </cell>
          <cell r="C2134">
            <v>60</v>
          </cell>
          <cell r="D2134" t="str">
            <v>Memos</v>
          </cell>
          <cell r="E2134" t="str">
            <v>IS</v>
          </cell>
          <cell r="F2134">
            <v>7</v>
          </cell>
        </row>
        <row r="2135">
          <cell r="A2135" t="str">
            <v>IS04663000</v>
          </cell>
          <cell r="B2135" t="str">
            <v>TX-OTHSTS FAS133 ADP EMBDR OCI</v>
          </cell>
          <cell r="C2135">
            <v>60</v>
          </cell>
          <cell r="D2135" t="str">
            <v>Memos</v>
          </cell>
          <cell r="E2135" t="str">
            <v>IS</v>
          </cell>
          <cell r="F2135">
            <v>7</v>
          </cell>
        </row>
        <row r="2136">
          <cell r="A2136" t="str">
            <v>IS04664000</v>
          </cell>
          <cell r="B2136" t="str">
            <v>TX-FROGN FAS133 ADP EMBDR OCI</v>
          </cell>
          <cell r="C2136">
            <v>60</v>
          </cell>
          <cell r="D2136" t="str">
            <v>Memos</v>
          </cell>
          <cell r="E2136" t="str">
            <v>IS</v>
          </cell>
          <cell r="F2136">
            <v>7</v>
          </cell>
        </row>
        <row r="2137">
          <cell r="A2137" t="str">
            <v>IS04665000</v>
          </cell>
          <cell r="B2137" t="str">
            <v>Tx-NYS&amp;C 133 Adop OCI FVHdge</v>
          </cell>
          <cell r="C2137">
            <v>60</v>
          </cell>
          <cell r="D2137" t="str">
            <v>Memos</v>
          </cell>
          <cell r="E2137" t="str">
            <v>IS</v>
          </cell>
          <cell r="F2137">
            <v>7</v>
          </cell>
        </row>
        <row r="2138">
          <cell r="A2138" t="str">
            <v>IS04666000</v>
          </cell>
          <cell r="B2138" t="str">
            <v>Tx-OthSts 133 Adop OCI FVHdge</v>
          </cell>
          <cell r="C2138">
            <v>60</v>
          </cell>
          <cell r="D2138" t="str">
            <v>Memos</v>
          </cell>
          <cell r="E2138" t="str">
            <v>IS</v>
          </cell>
          <cell r="F2138">
            <v>7</v>
          </cell>
        </row>
        <row r="2139">
          <cell r="A2139" t="str">
            <v>IS04667000</v>
          </cell>
          <cell r="B2139" t="str">
            <v>Tx-Forgn 133 Adop OCI FVHdge</v>
          </cell>
          <cell r="C2139">
            <v>60</v>
          </cell>
          <cell r="D2139" t="str">
            <v>Memos</v>
          </cell>
          <cell r="E2139" t="str">
            <v>IS</v>
          </cell>
          <cell r="F2139">
            <v>7</v>
          </cell>
        </row>
        <row r="2140">
          <cell r="A2140" t="str">
            <v>IS04668000</v>
          </cell>
          <cell r="B2140" t="str">
            <v>Tx-NYS&amp;C 133 Adop OCI CFHdge</v>
          </cell>
          <cell r="C2140">
            <v>60</v>
          </cell>
          <cell r="D2140" t="str">
            <v>Memos</v>
          </cell>
          <cell r="E2140" t="str">
            <v>IS</v>
          </cell>
          <cell r="F2140">
            <v>7</v>
          </cell>
        </row>
        <row r="2141">
          <cell r="A2141" t="str">
            <v>IS04669000</v>
          </cell>
          <cell r="B2141" t="str">
            <v>Tx-OthSts 133 Adop OCI CFHdge</v>
          </cell>
          <cell r="C2141">
            <v>60</v>
          </cell>
          <cell r="D2141" t="str">
            <v>Memos</v>
          </cell>
          <cell r="E2141" t="str">
            <v>IS</v>
          </cell>
          <cell r="F2141">
            <v>7</v>
          </cell>
        </row>
        <row r="2142">
          <cell r="A2142" t="str">
            <v>IS04670000</v>
          </cell>
          <cell r="B2142" t="str">
            <v>Tx-Forgn 133 Adop OCI CFHdge</v>
          </cell>
          <cell r="C2142">
            <v>60</v>
          </cell>
          <cell r="D2142" t="str">
            <v>Memos</v>
          </cell>
          <cell r="E2142" t="str">
            <v>IS</v>
          </cell>
          <cell r="F2142">
            <v>7</v>
          </cell>
        </row>
        <row r="2143">
          <cell r="A2143" t="str">
            <v>IS04671000</v>
          </cell>
          <cell r="B2143" t="str">
            <v>Tx-NYS&amp;C133 Adop OCI CapHdge</v>
          </cell>
          <cell r="C2143">
            <v>60</v>
          </cell>
          <cell r="D2143" t="str">
            <v>Memos</v>
          </cell>
          <cell r="E2143" t="str">
            <v>IS</v>
          </cell>
          <cell r="F2143">
            <v>7</v>
          </cell>
        </row>
        <row r="2144">
          <cell r="A2144" t="str">
            <v>IS04672000</v>
          </cell>
          <cell r="B2144" t="str">
            <v>Tx-OthSts133 Adop OCI CapHdge</v>
          </cell>
          <cell r="C2144">
            <v>60</v>
          </cell>
          <cell r="D2144" t="str">
            <v>Memos</v>
          </cell>
          <cell r="E2144" t="str">
            <v>IS</v>
          </cell>
          <cell r="F2144">
            <v>7</v>
          </cell>
        </row>
        <row r="2145">
          <cell r="A2145" t="str">
            <v>IS04673000</v>
          </cell>
          <cell r="B2145" t="str">
            <v>Tx-Forgn 133 Adop OCI CapHdge</v>
          </cell>
          <cell r="C2145">
            <v>60</v>
          </cell>
          <cell r="D2145" t="str">
            <v>Memos</v>
          </cell>
          <cell r="E2145" t="str">
            <v>IS</v>
          </cell>
          <cell r="F2145">
            <v>7</v>
          </cell>
        </row>
        <row r="2146">
          <cell r="A2146" t="str">
            <v>IS04705000</v>
          </cell>
          <cell r="B2146" t="str">
            <v>MtM-HFS-r/fwd-U.S.Tsy Secs</v>
          </cell>
          <cell r="C2146">
            <v>60</v>
          </cell>
          <cell r="D2146" t="str">
            <v>Memos</v>
          </cell>
          <cell r="E2146" t="str">
            <v>IS</v>
          </cell>
          <cell r="F2146">
            <v>7</v>
          </cell>
        </row>
        <row r="2147">
          <cell r="A2147" t="str">
            <v>IS04706000</v>
          </cell>
          <cell r="B2147" t="str">
            <v>MtM-HFS-r/fwd-MtgBkd FedAgcySecs</v>
          </cell>
          <cell r="C2147">
            <v>60</v>
          </cell>
          <cell r="D2147" t="str">
            <v>Memos</v>
          </cell>
          <cell r="E2147" t="str">
            <v>IS</v>
          </cell>
          <cell r="F2147">
            <v>7</v>
          </cell>
        </row>
        <row r="2148">
          <cell r="A2148" t="str">
            <v>IS04706500</v>
          </cell>
          <cell r="B2148" t="str">
            <v>MtM-HFS-r/fwd-Other FedAgcySecs</v>
          </cell>
          <cell r="C2148">
            <v>60</v>
          </cell>
          <cell r="D2148" t="str">
            <v>Memos</v>
          </cell>
          <cell r="E2148" t="str">
            <v>IS</v>
          </cell>
          <cell r="F2148">
            <v>7</v>
          </cell>
        </row>
        <row r="2149">
          <cell r="A2149" t="str">
            <v>IS04707000</v>
          </cell>
          <cell r="B2149" t="str">
            <v>MtM-HFS-r/fwd-State &amp; Mun Secs</v>
          </cell>
          <cell r="C2149">
            <v>60</v>
          </cell>
          <cell r="D2149" t="str">
            <v>Memos</v>
          </cell>
          <cell r="E2149" t="str">
            <v>IS</v>
          </cell>
          <cell r="F2149">
            <v>7</v>
          </cell>
        </row>
        <row r="2150">
          <cell r="A2150" t="str">
            <v>IS04708000</v>
          </cell>
          <cell r="B2150" t="str">
            <v>MtM-HFS-r/fwd-USCorp/FgnGvt/Oth</v>
          </cell>
          <cell r="C2150">
            <v>60</v>
          </cell>
          <cell r="D2150" t="str">
            <v>Memos</v>
          </cell>
          <cell r="E2150" t="str">
            <v>IS</v>
          </cell>
          <cell r="F2150">
            <v>7</v>
          </cell>
        </row>
        <row r="2151">
          <cell r="A2151" t="str">
            <v>IS04709000</v>
          </cell>
          <cell r="B2151" t="str">
            <v>MtM-HFS-r/fwd -Mktble EqSecs</v>
          </cell>
          <cell r="C2151">
            <v>60</v>
          </cell>
          <cell r="D2151" t="str">
            <v>Memos</v>
          </cell>
          <cell r="E2151" t="str">
            <v>IS</v>
          </cell>
          <cell r="F2151">
            <v>7</v>
          </cell>
        </row>
        <row r="2152">
          <cell r="A2152" t="str">
            <v>IS04710000</v>
          </cell>
          <cell r="B2152" t="str">
            <v>EqyChng-TotTaxEff MtM InvSecsHFS</v>
          </cell>
          <cell r="C2152">
            <v>60</v>
          </cell>
          <cell r="D2152" t="str">
            <v>Memos</v>
          </cell>
          <cell r="E2152" t="str">
            <v>IS</v>
          </cell>
          <cell r="F2152">
            <v>7</v>
          </cell>
        </row>
        <row r="2153">
          <cell r="A2153" t="str">
            <v>IS04712000</v>
          </cell>
          <cell r="B2153" t="str">
            <v>EqyChng-MtM FAS115SecsNotInvSecs</v>
          </cell>
          <cell r="C2153">
            <v>60</v>
          </cell>
          <cell r="D2153" t="str">
            <v>Memos</v>
          </cell>
          <cell r="E2153" t="str">
            <v>IS</v>
          </cell>
          <cell r="F2153">
            <v>7</v>
          </cell>
        </row>
        <row r="2154">
          <cell r="A2154" t="str">
            <v>IS04712100</v>
          </cell>
          <cell r="B2154" t="str">
            <v>EqyChng-TxEf-MtMFAS115SecsNotInv</v>
          </cell>
          <cell r="C2154">
            <v>60</v>
          </cell>
          <cell r="D2154" t="str">
            <v>Memos</v>
          </cell>
          <cell r="E2154" t="str">
            <v>IS</v>
          </cell>
          <cell r="F2154">
            <v>7</v>
          </cell>
        </row>
        <row r="2155">
          <cell r="A2155" t="str">
            <v>IS04720000</v>
          </cell>
          <cell r="B2155" t="str">
            <v>EqyChng-MtM-InvSecsHFS-EMA</v>
          </cell>
          <cell r="C2155">
            <v>60</v>
          </cell>
          <cell r="D2155" t="str">
            <v>Memos</v>
          </cell>
          <cell r="E2155" t="str">
            <v>IS</v>
          </cell>
          <cell r="F2155">
            <v>7</v>
          </cell>
        </row>
        <row r="2156">
          <cell r="A2156" t="str">
            <v>IS04721000</v>
          </cell>
          <cell r="B2156" t="str">
            <v>EqyChng-TxEff-MtMInvSecsHFS-EMA</v>
          </cell>
          <cell r="C2156">
            <v>60</v>
          </cell>
          <cell r="D2156" t="str">
            <v>Memos</v>
          </cell>
          <cell r="E2156" t="str">
            <v>IS</v>
          </cell>
          <cell r="F2156">
            <v>7</v>
          </cell>
        </row>
        <row r="2157">
          <cell r="A2157" t="str">
            <v>IS04724000</v>
          </cell>
          <cell r="B2157" t="str">
            <v>Eq Adj. Minority Interest FAS115</v>
          </cell>
          <cell r="C2157">
            <v>60</v>
          </cell>
          <cell r="D2157" t="str">
            <v>Memos</v>
          </cell>
          <cell r="E2157" t="str">
            <v>IS</v>
          </cell>
          <cell r="F2157">
            <v>7</v>
          </cell>
        </row>
        <row r="2158">
          <cell r="A2158" t="str">
            <v>IS04740000</v>
          </cell>
          <cell r="B2158" t="str">
            <v>Prnt Co Reval Ac-Eqty Chng HFS</v>
          </cell>
          <cell r="C2158">
            <v>60</v>
          </cell>
          <cell r="D2158" t="str">
            <v>Memos</v>
          </cell>
          <cell r="E2158" t="str">
            <v>IS</v>
          </cell>
          <cell r="F2158">
            <v>7</v>
          </cell>
        </row>
        <row r="2159">
          <cell r="A2159" t="str">
            <v>IS04750000</v>
          </cell>
          <cell r="B2159" t="str">
            <v>CCI Parent Co Reval Equity Cha</v>
          </cell>
          <cell r="C2159">
            <v>60</v>
          </cell>
          <cell r="D2159" t="str">
            <v>Memos</v>
          </cell>
          <cell r="E2159" t="str">
            <v>IS</v>
          </cell>
          <cell r="F2159">
            <v>7</v>
          </cell>
        </row>
        <row r="2160">
          <cell r="A2160" t="str">
            <v>IS04760000</v>
          </cell>
          <cell r="B2160" t="str">
            <v>EqAdBelLnFnCuTraAvailSaleMTMPrTx</v>
          </cell>
          <cell r="C2160">
            <v>60</v>
          </cell>
          <cell r="D2160" t="str">
            <v>Memos</v>
          </cell>
          <cell r="E2160" t="str">
            <v>IS</v>
          </cell>
          <cell r="F2160">
            <v>7</v>
          </cell>
        </row>
        <row r="2161">
          <cell r="A2161" t="str">
            <v>IS04765000</v>
          </cell>
          <cell r="B2161" t="str">
            <v>EqAdBelLnFnCuTraAvailSaleMTMTxEq</v>
          </cell>
          <cell r="C2161">
            <v>60</v>
          </cell>
          <cell r="D2161" t="str">
            <v>Memos</v>
          </cell>
          <cell r="E2161" t="str">
            <v>IS</v>
          </cell>
          <cell r="F2161">
            <v>7</v>
          </cell>
        </row>
        <row r="2162">
          <cell r="A2162" t="str">
            <v>IS04790000</v>
          </cell>
          <cell r="B2162" t="str">
            <v>MTM AFS Minority Interest FAS115</v>
          </cell>
          <cell r="C2162">
            <v>60</v>
          </cell>
          <cell r="D2162" t="str">
            <v>Memos</v>
          </cell>
          <cell r="E2162" t="str">
            <v>IS</v>
          </cell>
          <cell r="F2162">
            <v>7</v>
          </cell>
        </row>
        <row r="2163">
          <cell r="A2163" t="str">
            <v>IS04801000</v>
          </cell>
          <cell r="B2163" t="str">
            <v>Sale Of Stock At Par</v>
          </cell>
          <cell r="C2163">
            <v>60</v>
          </cell>
          <cell r="D2163" t="str">
            <v>Memos</v>
          </cell>
          <cell r="E2163" t="str">
            <v>IS</v>
          </cell>
          <cell r="F2163">
            <v>7</v>
          </cell>
        </row>
        <row r="2164">
          <cell r="A2164" t="str">
            <v>IS04802000</v>
          </cell>
          <cell r="B2164" t="str">
            <v>Contribution To Surplus</v>
          </cell>
          <cell r="C2164">
            <v>60</v>
          </cell>
          <cell r="D2164" t="str">
            <v>Memos</v>
          </cell>
          <cell r="E2164" t="str">
            <v>IS</v>
          </cell>
          <cell r="F2164">
            <v>7</v>
          </cell>
        </row>
        <row r="2165">
          <cell r="A2165" t="str">
            <v>IS04803000</v>
          </cell>
          <cell r="B2165" t="str">
            <v>Changes in Unearned Compensation</v>
          </cell>
          <cell r="C2165">
            <v>60</v>
          </cell>
          <cell r="D2165" t="str">
            <v>Memos</v>
          </cell>
          <cell r="E2165" t="str">
            <v>IS</v>
          </cell>
          <cell r="F2165">
            <v>7</v>
          </cell>
        </row>
        <row r="2166">
          <cell r="A2166" t="str">
            <v>IS04804000</v>
          </cell>
          <cell r="B2166" t="str">
            <v>Changes To Treasury Stock</v>
          </cell>
          <cell r="C2166">
            <v>60</v>
          </cell>
          <cell r="D2166" t="str">
            <v>Memos</v>
          </cell>
          <cell r="E2166" t="str">
            <v>IS</v>
          </cell>
          <cell r="F2166">
            <v>7</v>
          </cell>
        </row>
        <row r="2167">
          <cell r="A2167" t="str">
            <v>IS04805000</v>
          </cell>
          <cell r="B2167" t="str">
            <v>ChangeinAddiMinPensionLiabPretax</v>
          </cell>
          <cell r="C2167">
            <v>60</v>
          </cell>
          <cell r="D2167" t="str">
            <v>Memos</v>
          </cell>
          <cell r="E2167" t="str">
            <v>IS</v>
          </cell>
          <cell r="F2167">
            <v>7</v>
          </cell>
        </row>
        <row r="2168">
          <cell r="A2168" t="str">
            <v>IS04805100</v>
          </cell>
          <cell r="B2168" t="str">
            <v>ChgeMinPenLiab-Parent Pickup</v>
          </cell>
          <cell r="C2168">
            <v>60</v>
          </cell>
          <cell r="D2168" t="str">
            <v>Memos</v>
          </cell>
          <cell r="E2168" t="str">
            <v>IS</v>
          </cell>
          <cell r="F2168">
            <v>7</v>
          </cell>
        </row>
        <row r="2169">
          <cell r="A2169" t="str">
            <v>IS04805500</v>
          </cell>
          <cell r="B2169" t="str">
            <v>ChangeInAddMinPensionLiaTotTaxEf</v>
          </cell>
          <cell r="C2169">
            <v>60</v>
          </cell>
          <cell r="D2169" t="str">
            <v>Memos</v>
          </cell>
          <cell r="E2169" t="str">
            <v>IS</v>
          </cell>
          <cell r="F2169">
            <v>7</v>
          </cell>
        </row>
        <row r="2170">
          <cell r="A2170" t="str">
            <v>IS04806000</v>
          </cell>
          <cell r="B2170" t="str">
            <v>Contr-Surplus-FgnOpt</v>
          </cell>
          <cell r="C2170">
            <v>60</v>
          </cell>
          <cell r="D2170" t="str">
            <v>Memos</v>
          </cell>
          <cell r="E2170" t="str">
            <v>IS</v>
          </cell>
          <cell r="F2170">
            <v>7</v>
          </cell>
        </row>
        <row r="2171">
          <cell r="A2171" t="str">
            <v>IS04806500</v>
          </cell>
          <cell r="B2171" t="str">
            <v>SurplusForeignOptionParentPickup</v>
          </cell>
          <cell r="C2171">
            <v>60</v>
          </cell>
          <cell r="D2171" t="str">
            <v>Memos</v>
          </cell>
          <cell r="E2171" t="str">
            <v>IS</v>
          </cell>
          <cell r="F2171">
            <v>7</v>
          </cell>
        </row>
        <row r="2172">
          <cell r="A2172" t="str">
            <v>IS04807000</v>
          </cell>
          <cell r="B2172" t="str">
            <v>Other Additions to Cap Accounts</v>
          </cell>
          <cell r="C2172">
            <v>60</v>
          </cell>
          <cell r="D2172" t="str">
            <v>Memos</v>
          </cell>
          <cell r="E2172" t="str">
            <v>IS</v>
          </cell>
          <cell r="F2172">
            <v>7</v>
          </cell>
        </row>
        <row r="2173">
          <cell r="A2173" t="str">
            <v>IS04808000</v>
          </cell>
          <cell r="B2173" t="str">
            <v>Change In APIC Due To Stock</v>
          </cell>
          <cell r="C2173">
            <v>60</v>
          </cell>
          <cell r="D2173" t="str">
            <v>Memos</v>
          </cell>
          <cell r="E2173" t="str">
            <v>IS</v>
          </cell>
          <cell r="F2173">
            <v>7</v>
          </cell>
        </row>
        <row r="2174">
          <cell r="A2174" t="str">
            <v>IS04808500</v>
          </cell>
          <cell r="B2174" t="str">
            <v>SurplusStockOptionParentPickup</v>
          </cell>
          <cell r="C2174">
            <v>60</v>
          </cell>
          <cell r="D2174" t="str">
            <v>Memos</v>
          </cell>
          <cell r="E2174" t="str">
            <v>IS</v>
          </cell>
          <cell r="F2174">
            <v>7</v>
          </cell>
        </row>
        <row r="2175">
          <cell r="A2175" t="str">
            <v>IS04809000</v>
          </cell>
          <cell r="B2175" t="str">
            <v>Other Additions To Cap Accounts</v>
          </cell>
          <cell r="C2175">
            <v>60</v>
          </cell>
          <cell r="D2175" t="str">
            <v>Memos</v>
          </cell>
          <cell r="E2175" t="str">
            <v>IS</v>
          </cell>
          <cell r="F2175">
            <v>7</v>
          </cell>
        </row>
        <row r="2176">
          <cell r="A2176" t="str">
            <v>IS04810000</v>
          </cell>
          <cell r="B2176" t="str">
            <v>Other Adds - F133 CF Pre-Tax</v>
          </cell>
          <cell r="C2176">
            <v>60</v>
          </cell>
          <cell r="D2176" t="str">
            <v>Memos</v>
          </cell>
          <cell r="E2176" t="str">
            <v>IS</v>
          </cell>
          <cell r="F2176">
            <v>7</v>
          </cell>
        </row>
        <row r="2177">
          <cell r="A2177" t="str">
            <v>IS04811000</v>
          </cell>
          <cell r="B2177" t="str">
            <v>Other Adds - F133 CF Tax</v>
          </cell>
          <cell r="C2177">
            <v>60</v>
          </cell>
          <cell r="D2177" t="str">
            <v>Memos</v>
          </cell>
          <cell r="E2177" t="str">
            <v>IS</v>
          </cell>
          <cell r="F2177">
            <v>7</v>
          </cell>
        </row>
        <row r="2178">
          <cell r="A2178" t="str">
            <v>IS04812000</v>
          </cell>
          <cell r="B2178" t="str">
            <v>Other Adds - F133 NTIN Pre-Tax</v>
          </cell>
          <cell r="C2178">
            <v>60</v>
          </cell>
          <cell r="D2178" t="str">
            <v>Memos</v>
          </cell>
          <cell r="E2178" t="str">
            <v>IS</v>
          </cell>
          <cell r="F2178">
            <v>7</v>
          </cell>
        </row>
        <row r="2179">
          <cell r="A2179" t="str">
            <v>IS04814000</v>
          </cell>
          <cell r="B2179" t="str">
            <v>Other Adds - Surplus - Options</v>
          </cell>
          <cell r="C2179">
            <v>60</v>
          </cell>
          <cell r="D2179" t="str">
            <v>Memos</v>
          </cell>
          <cell r="E2179" t="str">
            <v>IS</v>
          </cell>
          <cell r="F2179">
            <v>7</v>
          </cell>
        </row>
        <row r="2180">
          <cell r="A2180" t="str">
            <v>IS04816000</v>
          </cell>
          <cell r="B2180" t="str">
            <v>APIC - CAP Value Depreciation</v>
          </cell>
          <cell r="C2180">
            <v>60</v>
          </cell>
          <cell r="D2180" t="str">
            <v>Memos</v>
          </cell>
          <cell r="E2180" t="str">
            <v>IS</v>
          </cell>
          <cell r="F2180">
            <v>7</v>
          </cell>
        </row>
        <row r="2181">
          <cell r="A2181" t="str">
            <v>IS04816500</v>
          </cell>
          <cell r="B2181" t="str">
            <v>APIC-CAPValueDeprecParPickUp</v>
          </cell>
          <cell r="C2181">
            <v>60</v>
          </cell>
          <cell r="D2181" t="str">
            <v>Memos</v>
          </cell>
          <cell r="E2181" t="str">
            <v>IS</v>
          </cell>
          <cell r="F2181">
            <v>7</v>
          </cell>
        </row>
        <row r="2182">
          <cell r="A2182" t="str">
            <v>IS04817000</v>
          </cell>
          <cell r="B2182" t="str">
            <v>Change in APIC-Option Chargeout</v>
          </cell>
          <cell r="C2182">
            <v>60</v>
          </cell>
          <cell r="D2182" t="str">
            <v>Memos</v>
          </cell>
          <cell r="E2182" t="str">
            <v>IS</v>
          </cell>
          <cell r="F2182">
            <v>7</v>
          </cell>
        </row>
        <row r="2183">
          <cell r="A2183" t="str">
            <v>IS04817500</v>
          </cell>
          <cell r="B2183" t="str">
            <v>ChangeInAPIC-OptionChargeout-Par</v>
          </cell>
          <cell r="C2183">
            <v>60</v>
          </cell>
          <cell r="D2183" t="str">
            <v>Memos</v>
          </cell>
          <cell r="E2183" t="str">
            <v>IS</v>
          </cell>
          <cell r="F2183">
            <v>7</v>
          </cell>
        </row>
        <row r="2184">
          <cell r="A2184" t="str">
            <v>IS04818000</v>
          </cell>
          <cell r="B2184" t="str">
            <v>ChgeInAPICDueToDividendReinvest</v>
          </cell>
          <cell r="C2184">
            <v>60</v>
          </cell>
          <cell r="D2184" t="str">
            <v>Memos</v>
          </cell>
          <cell r="E2184" t="str">
            <v>IS</v>
          </cell>
          <cell r="F2184">
            <v>7</v>
          </cell>
        </row>
        <row r="2185">
          <cell r="A2185" t="str">
            <v>IS04819000</v>
          </cell>
          <cell r="B2185" t="str">
            <v>Other Adds - F115 Pre-Tax</v>
          </cell>
          <cell r="C2185">
            <v>60</v>
          </cell>
          <cell r="D2185" t="str">
            <v>Memos</v>
          </cell>
          <cell r="E2185" t="str">
            <v>IS</v>
          </cell>
          <cell r="F2185">
            <v>7</v>
          </cell>
        </row>
        <row r="2186">
          <cell r="A2186" t="str">
            <v>IS04820000</v>
          </cell>
          <cell r="B2186" t="str">
            <v>Other Adds - F115 Tax</v>
          </cell>
          <cell r="C2186">
            <v>60</v>
          </cell>
          <cell r="D2186" t="str">
            <v>Memos</v>
          </cell>
          <cell r="E2186" t="str">
            <v>IS</v>
          </cell>
          <cell r="F2186">
            <v>7</v>
          </cell>
        </row>
        <row r="2187">
          <cell r="A2187" t="str">
            <v>IS04824000</v>
          </cell>
          <cell r="B2187" t="str">
            <v>ChangesToR/EUnvestStkAwDivPreTax</v>
          </cell>
          <cell r="C2187">
            <v>60</v>
          </cell>
          <cell r="D2187" t="str">
            <v>Memos</v>
          </cell>
          <cell r="E2187" t="str">
            <v>IS</v>
          </cell>
          <cell r="F2187">
            <v>7</v>
          </cell>
        </row>
        <row r="2188">
          <cell r="A2188" t="str">
            <v>IS04824020</v>
          </cell>
          <cell r="B2188" t="str">
            <v>ChangesToREUnvStkAwaDivTotTaxE</v>
          </cell>
          <cell r="C2188">
            <v>60</v>
          </cell>
          <cell r="D2188" t="str">
            <v>Memos</v>
          </cell>
          <cell r="E2188" t="str">
            <v>IS</v>
          </cell>
          <cell r="F2188">
            <v>7</v>
          </cell>
        </row>
        <row r="2189">
          <cell r="A2189" t="str">
            <v>IS04824500</v>
          </cell>
          <cell r="B2189" t="str">
            <v>ParPickUpOfChangR/EUnvStkAwarDiv</v>
          </cell>
          <cell r="C2189">
            <v>60</v>
          </cell>
          <cell r="D2189" t="str">
            <v>Memos</v>
          </cell>
          <cell r="E2189" t="str">
            <v>IS</v>
          </cell>
          <cell r="F2189">
            <v>7</v>
          </cell>
        </row>
        <row r="2190">
          <cell r="A2190" t="str">
            <v>IS04828000</v>
          </cell>
          <cell r="B2190" t="str">
            <v>ChangeInApicDueToStockPurchPlan</v>
          </cell>
          <cell r="C2190">
            <v>60</v>
          </cell>
          <cell r="D2190" t="str">
            <v>Memos</v>
          </cell>
          <cell r="E2190" t="str">
            <v>IS</v>
          </cell>
          <cell r="F2190">
            <v>7</v>
          </cell>
        </row>
        <row r="2191">
          <cell r="A2191" t="str">
            <v>IS04828500</v>
          </cell>
          <cell r="B2191" t="str">
            <v>SurplusStkPurchasePlanParPickup</v>
          </cell>
          <cell r="C2191">
            <v>60</v>
          </cell>
          <cell r="D2191" t="str">
            <v>Memos</v>
          </cell>
          <cell r="E2191" t="str">
            <v>IS</v>
          </cell>
          <cell r="F2191">
            <v>7</v>
          </cell>
        </row>
        <row r="2192">
          <cell r="A2192" t="str">
            <v>IS04900000</v>
          </cell>
          <cell r="B2192" t="str">
            <v>Total Additions To Cap Accounts</v>
          </cell>
          <cell r="C2192">
            <v>60</v>
          </cell>
          <cell r="D2192" t="str">
            <v>Memos</v>
          </cell>
          <cell r="E2192" t="str">
            <v>IS</v>
          </cell>
          <cell r="F2192">
            <v>7</v>
          </cell>
        </row>
        <row r="2193">
          <cell r="A2193" t="str">
            <v>IS05700000</v>
          </cell>
          <cell r="B2193" t="str">
            <v>Provision For Dividends/Remitt</v>
          </cell>
          <cell r="C2193">
            <v>60</v>
          </cell>
          <cell r="D2193" t="str">
            <v>Memos</v>
          </cell>
          <cell r="E2193" t="str">
            <v>IS</v>
          </cell>
          <cell r="F2193">
            <v>7</v>
          </cell>
        </row>
        <row r="2194">
          <cell r="A2194" t="str">
            <v>IS05703000</v>
          </cell>
          <cell r="B2194" t="str">
            <v>Return APIC Stock Puch Plan</v>
          </cell>
          <cell r="C2194">
            <v>60</v>
          </cell>
          <cell r="D2194" t="str">
            <v>Memos</v>
          </cell>
          <cell r="E2194" t="str">
            <v>IS</v>
          </cell>
          <cell r="F2194">
            <v>7</v>
          </cell>
        </row>
        <row r="2195">
          <cell r="A2195" t="str">
            <v>IS05704000</v>
          </cell>
          <cell r="B2195" t="str">
            <v>Fgn Option Surplus Remit</v>
          </cell>
          <cell r="C2195">
            <v>60</v>
          </cell>
          <cell r="D2195" t="str">
            <v>Memos</v>
          </cell>
          <cell r="E2195" t="str">
            <v>IS</v>
          </cell>
          <cell r="F2195">
            <v>7</v>
          </cell>
        </row>
        <row r="2196">
          <cell r="A2196" t="str">
            <v>IS05705000</v>
          </cell>
          <cell r="B2196" t="str">
            <v>Prov-Dividends-Fgn Opt</v>
          </cell>
          <cell r="C2196">
            <v>60</v>
          </cell>
          <cell r="D2196" t="str">
            <v>Memos</v>
          </cell>
          <cell r="E2196" t="str">
            <v>IS</v>
          </cell>
          <cell r="F2196">
            <v>7</v>
          </cell>
        </row>
        <row r="2197">
          <cell r="A2197" t="str">
            <v>IS05705500</v>
          </cell>
          <cell r="B2197" t="str">
            <v>Foreign Option Surplus Remitt</v>
          </cell>
          <cell r="C2197">
            <v>60</v>
          </cell>
          <cell r="D2197" t="str">
            <v>Memos</v>
          </cell>
          <cell r="E2197" t="str">
            <v>IS</v>
          </cell>
          <cell r="F2197">
            <v>7</v>
          </cell>
        </row>
        <row r="2198">
          <cell r="A2198" t="str">
            <v>IS05706000</v>
          </cell>
          <cell r="B2198" t="str">
            <v>Oth Ddct GW</v>
          </cell>
          <cell r="C2198">
            <v>60</v>
          </cell>
          <cell r="D2198" t="str">
            <v>Memos</v>
          </cell>
          <cell r="E2198" t="str">
            <v>IS</v>
          </cell>
          <cell r="F2198">
            <v>7</v>
          </cell>
        </row>
        <row r="2199">
          <cell r="A2199" t="str">
            <v>IS05707000</v>
          </cell>
          <cell r="B2199" t="str">
            <v>Other Deducts fr Capital Stock</v>
          </cell>
          <cell r="C2199">
            <v>60</v>
          </cell>
          <cell r="D2199" t="str">
            <v>Memos</v>
          </cell>
          <cell r="E2199" t="str">
            <v>IS</v>
          </cell>
          <cell r="F2199">
            <v>7</v>
          </cell>
        </row>
        <row r="2200">
          <cell r="A2200" t="str">
            <v>IS05708000</v>
          </cell>
          <cell r="B2200" t="str">
            <v>Other Deductions frm Surplus</v>
          </cell>
          <cell r="C2200">
            <v>60</v>
          </cell>
          <cell r="D2200" t="str">
            <v>Memos</v>
          </cell>
          <cell r="E2200" t="str">
            <v>IS</v>
          </cell>
          <cell r="F2200">
            <v>7</v>
          </cell>
        </row>
        <row r="2201">
          <cell r="A2201" t="str">
            <v>IS05709000</v>
          </cell>
          <cell r="B2201" t="str">
            <v>Oth Deductions From Cap Accounts</v>
          </cell>
          <cell r="C2201">
            <v>60</v>
          </cell>
          <cell r="D2201" t="str">
            <v>Memos</v>
          </cell>
          <cell r="E2201" t="str">
            <v>IS</v>
          </cell>
          <cell r="F2201">
            <v>7</v>
          </cell>
        </row>
        <row r="2202">
          <cell r="A2202" t="str">
            <v>IS05724000</v>
          </cell>
          <cell r="B2202" t="str">
            <v>OthDeductToR/EUnvestStkAwardDiv</v>
          </cell>
          <cell r="C2202">
            <v>60</v>
          </cell>
          <cell r="D2202" t="str">
            <v>Memos</v>
          </cell>
          <cell r="E2202" t="str">
            <v>IS</v>
          </cell>
          <cell r="F2202">
            <v>7</v>
          </cell>
        </row>
        <row r="2203">
          <cell r="A2203" t="str">
            <v>IS05790000</v>
          </cell>
          <cell r="B2203" t="str">
            <v>Min Interest,Oth Adds &amp; Deducs</v>
          </cell>
          <cell r="C2203">
            <v>60</v>
          </cell>
          <cell r="D2203" t="str">
            <v>Memos</v>
          </cell>
          <cell r="E2203" t="str">
            <v>IS</v>
          </cell>
          <cell r="F2203">
            <v>7</v>
          </cell>
        </row>
        <row r="2204">
          <cell r="A2204" t="str">
            <v>IS05800000</v>
          </cell>
          <cell r="B2204" t="str">
            <v>Total Deducs From Cap Account</v>
          </cell>
          <cell r="C2204">
            <v>60</v>
          </cell>
          <cell r="D2204" t="str">
            <v>Memos</v>
          </cell>
          <cell r="E2204" t="str">
            <v>IS</v>
          </cell>
          <cell r="F2204">
            <v>7</v>
          </cell>
        </row>
        <row r="2205">
          <cell r="A2205" t="str">
            <v>IS06000000</v>
          </cell>
          <cell r="B2205" t="str">
            <v>Net Change In Capital Accounts</v>
          </cell>
          <cell r="C2205">
            <v>60</v>
          </cell>
          <cell r="D2205" t="str">
            <v>Memos</v>
          </cell>
          <cell r="E2205" t="str">
            <v>IS</v>
          </cell>
          <cell r="F2205">
            <v>7</v>
          </cell>
        </row>
        <row r="2206">
          <cell r="A2206" t="str">
            <v>IS20101010</v>
          </cell>
          <cell r="B2206" t="str">
            <v>Int Inc Not Txble In The Us</v>
          </cell>
          <cell r="C2206">
            <v>70</v>
          </cell>
          <cell r="D2206" t="str">
            <v>Memos</v>
          </cell>
          <cell r="E2206" t="str">
            <v>IS</v>
          </cell>
          <cell r="F2206">
            <v>7</v>
          </cell>
        </row>
        <row r="2207">
          <cell r="A2207" t="str">
            <v>IS20301780</v>
          </cell>
          <cell r="B2207" t="str">
            <v>Other Special Taxes</v>
          </cell>
          <cell r="C2207">
            <v>70</v>
          </cell>
          <cell r="D2207" t="str">
            <v>Memos</v>
          </cell>
          <cell r="E2207" t="str">
            <v>IS</v>
          </cell>
          <cell r="F2207">
            <v>7</v>
          </cell>
        </row>
        <row r="2208">
          <cell r="A2208" t="str">
            <v>IS20301790</v>
          </cell>
          <cell r="B2208" t="str">
            <v>Tax Credits</v>
          </cell>
          <cell r="C2208">
            <v>70</v>
          </cell>
          <cell r="D2208" t="str">
            <v>Memos</v>
          </cell>
          <cell r="E2208" t="str">
            <v>IS</v>
          </cell>
          <cell r="F2208">
            <v>7</v>
          </cell>
        </row>
        <row r="2209">
          <cell r="A2209" t="str">
            <v>IS20301800</v>
          </cell>
          <cell r="B2209" t="str">
            <v>Current Year Under/Over Acruals</v>
          </cell>
          <cell r="C2209">
            <v>70</v>
          </cell>
          <cell r="D2209" t="str">
            <v>Memos</v>
          </cell>
          <cell r="E2209" t="str">
            <v>IS</v>
          </cell>
          <cell r="F2209">
            <v>7</v>
          </cell>
        </row>
        <row r="2210">
          <cell r="A2210" t="str">
            <v>IS20301820</v>
          </cell>
          <cell r="B2210" t="str">
            <v>Prior Year Adjustmts - Deferred</v>
          </cell>
          <cell r="C2210">
            <v>70</v>
          </cell>
          <cell r="D2210" t="str">
            <v>Memos</v>
          </cell>
          <cell r="E2210" t="str">
            <v>IS</v>
          </cell>
          <cell r="F2210">
            <v>7</v>
          </cell>
        </row>
        <row r="2211">
          <cell r="A2211" t="str">
            <v>IS20302050</v>
          </cell>
          <cell r="B2211" t="str">
            <v>Income Tax Pay/Refnds - To 1979</v>
          </cell>
          <cell r="C2211">
            <v>70</v>
          </cell>
          <cell r="D2211" t="str">
            <v>Memos</v>
          </cell>
          <cell r="E2211" t="str">
            <v>IS</v>
          </cell>
          <cell r="F2211">
            <v>7</v>
          </cell>
        </row>
        <row r="2212">
          <cell r="A2212" t="str">
            <v>IS20302060</v>
          </cell>
          <cell r="B2212" t="str">
            <v>Income Tax Pay/Refunds - 1980</v>
          </cell>
          <cell r="C2212">
            <v>70</v>
          </cell>
          <cell r="D2212" t="str">
            <v>Memos</v>
          </cell>
          <cell r="E2212" t="str">
            <v>IS</v>
          </cell>
          <cell r="F2212">
            <v>7</v>
          </cell>
        </row>
        <row r="2213">
          <cell r="A2213" t="str">
            <v>IS20302070</v>
          </cell>
          <cell r="B2213" t="str">
            <v>Income Tax Pay/Refunds - 1981</v>
          </cell>
          <cell r="C2213">
            <v>70</v>
          </cell>
          <cell r="D2213" t="str">
            <v>Memos</v>
          </cell>
          <cell r="E2213" t="str">
            <v>IS</v>
          </cell>
          <cell r="F2213">
            <v>7</v>
          </cell>
        </row>
        <row r="2214">
          <cell r="A2214" t="str">
            <v>IS20302080</v>
          </cell>
          <cell r="B2214" t="str">
            <v>Income Tax Pay/Refunds - 1982</v>
          </cell>
          <cell r="C2214">
            <v>70</v>
          </cell>
          <cell r="D2214" t="str">
            <v>Memos</v>
          </cell>
          <cell r="E2214" t="str">
            <v>IS</v>
          </cell>
          <cell r="F2214">
            <v>7</v>
          </cell>
        </row>
        <row r="2215">
          <cell r="A2215" t="str">
            <v>IS20302090</v>
          </cell>
          <cell r="B2215" t="str">
            <v>Income Tax Pay/Refunds - 1983</v>
          </cell>
          <cell r="C2215">
            <v>70</v>
          </cell>
          <cell r="D2215" t="str">
            <v>Memos</v>
          </cell>
          <cell r="E2215" t="str">
            <v>IS</v>
          </cell>
          <cell r="F2215">
            <v>7</v>
          </cell>
        </row>
        <row r="2216">
          <cell r="A2216" t="str">
            <v>IS20302100</v>
          </cell>
          <cell r="B2216" t="str">
            <v>FX &gt;5 Years 20%</v>
          </cell>
          <cell r="C2216">
            <v>70</v>
          </cell>
          <cell r="D2216" t="str">
            <v>Memos</v>
          </cell>
          <cell r="E2216" t="str">
            <v>IS</v>
          </cell>
          <cell r="F2216">
            <v>7</v>
          </cell>
        </row>
        <row r="2217">
          <cell r="A2217" t="str">
            <v>IS20302110</v>
          </cell>
          <cell r="B2217" t="str">
            <v>Income Tax Pay/Refunds - 1985</v>
          </cell>
          <cell r="C2217">
            <v>70</v>
          </cell>
          <cell r="D2217" t="str">
            <v>Memos</v>
          </cell>
          <cell r="E2217" t="str">
            <v>IS</v>
          </cell>
          <cell r="F2217">
            <v>7</v>
          </cell>
        </row>
        <row r="2218">
          <cell r="A2218" t="str">
            <v>IS20302120</v>
          </cell>
          <cell r="B2218" t="str">
            <v>Income Tax Pay/Refunds - 1986</v>
          </cell>
          <cell r="C2218">
            <v>70</v>
          </cell>
          <cell r="D2218" t="str">
            <v>Memos</v>
          </cell>
          <cell r="E2218" t="str">
            <v>IS</v>
          </cell>
          <cell r="F2218">
            <v>7</v>
          </cell>
        </row>
        <row r="2219">
          <cell r="A2219" t="str">
            <v>IS20302130</v>
          </cell>
          <cell r="B2219" t="str">
            <v>Income Tax Pay/Refunds - 1987</v>
          </cell>
          <cell r="C2219">
            <v>70</v>
          </cell>
          <cell r="D2219" t="str">
            <v>Memos</v>
          </cell>
          <cell r="E2219" t="str">
            <v>IS</v>
          </cell>
          <cell r="F2219">
            <v>7</v>
          </cell>
        </row>
        <row r="2220">
          <cell r="A2220" t="str">
            <v>IS20302140</v>
          </cell>
          <cell r="B2220" t="str">
            <v>1988 Income Tax Payment/Refund</v>
          </cell>
          <cell r="C2220">
            <v>70</v>
          </cell>
          <cell r="D2220" t="str">
            <v>Memos</v>
          </cell>
          <cell r="E2220" t="str">
            <v>IS</v>
          </cell>
          <cell r="F2220">
            <v>7</v>
          </cell>
        </row>
        <row r="2221">
          <cell r="A2221" t="str">
            <v>IS20302150</v>
          </cell>
          <cell r="B2221" t="str">
            <v>Income Tax Payments/Refunds-Year</v>
          </cell>
          <cell r="C2221">
            <v>70</v>
          </cell>
          <cell r="D2221" t="str">
            <v>Memos</v>
          </cell>
          <cell r="E2221" t="str">
            <v>IS</v>
          </cell>
          <cell r="F2221">
            <v>7</v>
          </cell>
        </row>
        <row r="2222">
          <cell r="A2222" t="str">
            <v>IS20302160</v>
          </cell>
          <cell r="B2222" t="str">
            <v>Income Tax Payments/Returns 1990</v>
          </cell>
          <cell r="C2222">
            <v>70</v>
          </cell>
          <cell r="D2222" t="str">
            <v>Memos</v>
          </cell>
          <cell r="E2222" t="str">
            <v>IS</v>
          </cell>
          <cell r="F2222">
            <v>7</v>
          </cell>
        </row>
        <row r="2223">
          <cell r="A2223" t="str">
            <v>IS20302170</v>
          </cell>
          <cell r="B2223" t="str">
            <v>Income Tax Payments/Refund 1991</v>
          </cell>
          <cell r="C2223">
            <v>70</v>
          </cell>
          <cell r="D2223" t="str">
            <v>Memos</v>
          </cell>
          <cell r="E2223" t="str">
            <v>IS</v>
          </cell>
          <cell r="F2223">
            <v>7</v>
          </cell>
        </row>
        <row r="2224">
          <cell r="A2224" t="str">
            <v>IS20302180</v>
          </cell>
          <cell r="B2224" t="str">
            <v>Income Tax Payments/Refunds 1992</v>
          </cell>
          <cell r="C2224">
            <v>70</v>
          </cell>
          <cell r="D2224" t="str">
            <v>Memos</v>
          </cell>
          <cell r="E2224" t="str">
            <v>IS</v>
          </cell>
          <cell r="F2224">
            <v>7</v>
          </cell>
        </row>
        <row r="2225">
          <cell r="A2225" t="str">
            <v>IS20302190</v>
          </cell>
          <cell r="B2225" t="str">
            <v>Income Tax Payments/Refunds 1993</v>
          </cell>
          <cell r="C2225">
            <v>70</v>
          </cell>
          <cell r="D2225" t="str">
            <v>Memos</v>
          </cell>
          <cell r="E2225" t="str">
            <v>IS</v>
          </cell>
          <cell r="F2225">
            <v>7</v>
          </cell>
        </row>
        <row r="2226">
          <cell r="A2226" t="str">
            <v>IS20302200</v>
          </cell>
          <cell r="B2226" t="str">
            <v>Wht Rcpts Rcvd Alt Li,Lii,Lv Ln</v>
          </cell>
          <cell r="C2226">
            <v>70</v>
          </cell>
          <cell r="D2226" t="str">
            <v>Memos</v>
          </cell>
          <cell r="E2226" t="str">
            <v>IS</v>
          </cell>
          <cell r="F2226">
            <v>7</v>
          </cell>
        </row>
        <row r="2227">
          <cell r="A2227" t="str">
            <v>IS20302210</v>
          </cell>
          <cell r="B2227" t="str">
            <v>Income Tax Deducted At Source</v>
          </cell>
          <cell r="C2227">
            <v>70</v>
          </cell>
          <cell r="D2227" t="str">
            <v>Memos</v>
          </cell>
          <cell r="E2227" t="str">
            <v>IS</v>
          </cell>
          <cell r="F2227">
            <v>7</v>
          </cell>
        </row>
        <row r="2228">
          <cell r="A2228" t="str">
            <v>IS20302220</v>
          </cell>
          <cell r="B2228" t="str">
            <v>Other Decreases/(Increases)</v>
          </cell>
          <cell r="C2228">
            <v>70</v>
          </cell>
          <cell r="D2228" t="str">
            <v>Memos</v>
          </cell>
          <cell r="E2228" t="str">
            <v>IS</v>
          </cell>
          <cell r="F2228">
            <v>7</v>
          </cell>
        </row>
        <row r="2229">
          <cell r="A2229" t="str">
            <v>IS20302300</v>
          </cell>
          <cell r="B2229" t="str">
            <v>Corporate Statutory Tax Rate</v>
          </cell>
          <cell r="C2229">
            <v>70</v>
          </cell>
          <cell r="D2229" t="str">
            <v>Memos</v>
          </cell>
          <cell r="E2229" t="str">
            <v>IS</v>
          </cell>
          <cell r="F2229">
            <v>7</v>
          </cell>
        </row>
        <row r="2230">
          <cell r="A2230" t="str">
            <v>IS20302310</v>
          </cell>
          <cell r="B2230" t="str">
            <v>Capital Gains Tax Rate</v>
          </cell>
          <cell r="C2230">
            <v>70</v>
          </cell>
          <cell r="D2230" t="str">
            <v>Memos</v>
          </cell>
          <cell r="E2230" t="str">
            <v>IS</v>
          </cell>
          <cell r="F2230">
            <v>7</v>
          </cell>
        </row>
        <row r="2231">
          <cell r="A2231" t="str">
            <v>IS20302320</v>
          </cell>
          <cell r="B2231" t="str">
            <v>Tax Rate On Inc Subj To Diff Rte</v>
          </cell>
          <cell r="C2231">
            <v>70</v>
          </cell>
          <cell r="D2231" t="str">
            <v>Memos</v>
          </cell>
          <cell r="E2231" t="str">
            <v>IS</v>
          </cell>
          <cell r="F2231">
            <v>7</v>
          </cell>
        </row>
        <row r="2232">
          <cell r="A2232" t="str">
            <v>IS20302400</v>
          </cell>
          <cell r="B2232" t="str">
            <v>AdjustedEBITAfterTax</v>
          </cell>
          <cell r="C2232">
            <v>70</v>
          </cell>
          <cell r="D2232" t="str">
            <v>Memos</v>
          </cell>
          <cell r="E2232" t="str">
            <v>IS</v>
          </cell>
          <cell r="F2232">
            <v>7</v>
          </cell>
        </row>
        <row r="2233">
          <cell r="A2233" t="str">
            <v>IS21097000</v>
          </cell>
          <cell r="B2233" t="str">
            <v>W/Tx Accr On Txble Cross Border</v>
          </cell>
          <cell r="C2233">
            <v>70</v>
          </cell>
          <cell r="D2233" t="str">
            <v>Memos</v>
          </cell>
          <cell r="E2233" t="str">
            <v>IS</v>
          </cell>
          <cell r="F2233">
            <v>7</v>
          </cell>
        </row>
        <row r="2234">
          <cell r="A2234" t="str">
            <v>IS21705020</v>
          </cell>
          <cell r="B2234" t="str">
            <v>Dep On Prem &amp; Inst To Us$ Basis</v>
          </cell>
          <cell r="C2234">
            <v>70</v>
          </cell>
          <cell r="D2234" t="str">
            <v>Memos</v>
          </cell>
          <cell r="E2234" t="str">
            <v>IS</v>
          </cell>
          <cell r="F2234">
            <v>7</v>
          </cell>
        </row>
        <row r="2235">
          <cell r="A2235" t="str">
            <v>IS21706010</v>
          </cell>
          <cell r="B2235" t="str">
            <v>Depr Exp-Write Up Of Fixed Asse</v>
          </cell>
          <cell r="C2235">
            <v>70</v>
          </cell>
          <cell r="D2235" t="str">
            <v>Memos</v>
          </cell>
          <cell r="E2235" t="str">
            <v>IS</v>
          </cell>
          <cell r="F2235">
            <v>7</v>
          </cell>
        </row>
        <row r="2236">
          <cell r="A2236" t="str">
            <v>IS21713000</v>
          </cell>
          <cell r="B2236" t="str">
            <v>98 Restruct. Utilization</v>
          </cell>
          <cell r="C2236">
            <v>70</v>
          </cell>
          <cell r="D2236" t="str">
            <v>Memos</v>
          </cell>
          <cell r="E2236" t="str">
            <v>IS</v>
          </cell>
          <cell r="F2236">
            <v>7</v>
          </cell>
        </row>
        <row r="2237">
          <cell r="A2237" t="str">
            <v>IS21713100</v>
          </cell>
          <cell r="B2237" t="str">
            <v>Utilization of 1999 RestructRese</v>
          </cell>
          <cell r="C2237">
            <v>70</v>
          </cell>
          <cell r="D2237" t="str">
            <v>Memos</v>
          </cell>
          <cell r="E2237" t="str">
            <v>IS</v>
          </cell>
          <cell r="F2237">
            <v>7</v>
          </cell>
        </row>
        <row r="2238">
          <cell r="A2238" t="str">
            <v>IS21713200</v>
          </cell>
          <cell r="B2238" t="str">
            <v>UtilizatOf2000RestructurReserve</v>
          </cell>
          <cell r="C2238">
            <v>70</v>
          </cell>
          <cell r="D2238" t="str">
            <v>Memos</v>
          </cell>
          <cell r="E2238" t="str">
            <v>IS</v>
          </cell>
          <cell r="F2238">
            <v>7</v>
          </cell>
        </row>
        <row r="2239">
          <cell r="A2239" t="str">
            <v>IS21713300</v>
          </cell>
          <cell r="B2239" t="str">
            <v>UtilizatOf2001RestructurReserve</v>
          </cell>
          <cell r="C2239">
            <v>70</v>
          </cell>
          <cell r="D2239" t="str">
            <v>Memos</v>
          </cell>
          <cell r="E2239" t="str">
            <v>IS</v>
          </cell>
          <cell r="F2239">
            <v>7</v>
          </cell>
        </row>
        <row r="2240">
          <cell r="A2240" t="str">
            <v>IS21713400</v>
          </cell>
          <cell r="B2240" t="str">
            <v>UtilizatOf2001RestructurReserve1</v>
          </cell>
          <cell r="C2240">
            <v>70</v>
          </cell>
          <cell r="D2240" t="str">
            <v>Memos</v>
          </cell>
          <cell r="E2240" t="str">
            <v>IS</v>
          </cell>
          <cell r="F2240">
            <v>7</v>
          </cell>
        </row>
        <row r="2241">
          <cell r="A2241" t="str">
            <v>IS21713500</v>
          </cell>
          <cell r="B2241" t="str">
            <v>Banacci Restruct-Utilization</v>
          </cell>
          <cell r="C2241">
            <v>70</v>
          </cell>
          <cell r="D2241" t="str">
            <v>Memos</v>
          </cell>
          <cell r="E2241" t="str">
            <v>IS</v>
          </cell>
          <cell r="F2241">
            <v>7</v>
          </cell>
        </row>
        <row r="2242">
          <cell r="A2242" t="str">
            <v>IS21713600</v>
          </cell>
          <cell r="B2242" t="str">
            <v>EAB Restructuring-Utilization</v>
          </cell>
          <cell r="C2242">
            <v>70</v>
          </cell>
          <cell r="D2242" t="str">
            <v>Memos</v>
          </cell>
          <cell r="E2242" t="str">
            <v>IS</v>
          </cell>
          <cell r="F2242">
            <v>7</v>
          </cell>
        </row>
        <row r="2243">
          <cell r="A2243" t="str">
            <v>IS21713700</v>
          </cell>
          <cell r="B2243" t="str">
            <v>Citi Banacci Res-Utilization</v>
          </cell>
          <cell r="C2243">
            <v>70</v>
          </cell>
          <cell r="D2243" t="str">
            <v>Memos</v>
          </cell>
          <cell r="E2243" t="str">
            <v>IS</v>
          </cell>
          <cell r="F2243">
            <v>7</v>
          </cell>
        </row>
        <row r="2244">
          <cell r="A2244" t="str">
            <v>IS21713840</v>
          </cell>
          <cell r="B2244" t="str">
            <v>Golden State Restruct-Utilizat</v>
          </cell>
          <cell r="C2244">
            <v>70</v>
          </cell>
          <cell r="D2244" t="str">
            <v>Memos</v>
          </cell>
          <cell r="E2244" t="str">
            <v>IS</v>
          </cell>
          <cell r="F2244">
            <v>7</v>
          </cell>
        </row>
        <row r="2245">
          <cell r="A2245" t="str">
            <v>IS21714000</v>
          </cell>
          <cell r="B2245" t="str">
            <v>GSB Restruct_Utilization GSB S</v>
          </cell>
          <cell r="C2245">
            <v>70</v>
          </cell>
          <cell r="D2245" t="str">
            <v>Memos</v>
          </cell>
          <cell r="E2245" t="str">
            <v>IS</v>
          </cell>
          <cell r="F2245">
            <v>7</v>
          </cell>
        </row>
        <row r="2246">
          <cell r="A2246" t="str">
            <v>IS21715000</v>
          </cell>
          <cell r="B2246" t="str">
            <v>4Q02 Restruct-Utilization</v>
          </cell>
          <cell r="C2246">
            <v>70</v>
          </cell>
          <cell r="D2246" t="str">
            <v>Memos</v>
          </cell>
          <cell r="E2246" t="str">
            <v>IS</v>
          </cell>
          <cell r="F2246">
            <v>7</v>
          </cell>
        </row>
        <row r="2247">
          <cell r="A2247" t="str">
            <v>IS21716000</v>
          </cell>
          <cell r="B2247" t="str">
            <v>Wash Mut Restruct Utilization-</v>
          </cell>
          <cell r="C2247">
            <v>70</v>
          </cell>
          <cell r="D2247" t="str">
            <v>Memos</v>
          </cell>
          <cell r="E2247" t="str">
            <v>IS</v>
          </cell>
          <cell r="F2247">
            <v>7</v>
          </cell>
        </row>
        <row r="2248">
          <cell r="A2248" t="str">
            <v>IS21717000</v>
          </cell>
          <cell r="B2248" t="str">
            <v>WAMU Restruct Utilization-Citi</v>
          </cell>
          <cell r="C2248">
            <v>70</v>
          </cell>
          <cell r="D2248" t="str">
            <v>Memos</v>
          </cell>
          <cell r="E2248" t="str">
            <v>IS</v>
          </cell>
          <cell r="F2248">
            <v>7</v>
          </cell>
        </row>
        <row r="2249">
          <cell r="A2249" t="str">
            <v>IS21718000</v>
          </cell>
          <cell r="B2249" t="str">
            <v>KorAmBankRestructUtilizat-KorAm</v>
          </cell>
          <cell r="C2249">
            <v>70</v>
          </cell>
          <cell r="D2249" t="str">
            <v>Memos</v>
          </cell>
          <cell r="E2249" t="str">
            <v>IS</v>
          </cell>
          <cell r="F2249">
            <v>7</v>
          </cell>
        </row>
        <row r="2250">
          <cell r="A2250" t="str">
            <v>IS21719000</v>
          </cell>
          <cell r="B2250" t="str">
            <v>KorAmRestructUtilization-Citi</v>
          </cell>
          <cell r="C2250">
            <v>70</v>
          </cell>
          <cell r="D2250" t="str">
            <v>Memos</v>
          </cell>
          <cell r="E2250" t="str">
            <v>IS</v>
          </cell>
          <cell r="F2250">
            <v>7</v>
          </cell>
        </row>
        <row r="2251">
          <cell r="A2251" t="str">
            <v>IS21720000</v>
          </cell>
          <cell r="B2251" t="str">
            <v>PRM Restructuring Utilization</v>
          </cell>
          <cell r="C2251">
            <v>70</v>
          </cell>
          <cell r="D2251" t="str">
            <v>Memos</v>
          </cell>
          <cell r="E2251" t="str">
            <v>IS</v>
          </cell>
          <cell r="F2251">
            <v>7</v>
          </cell>
        </row>
        <row r="2252">
          <cell r="A2252" t="str">
            <v>IS21721000</v>
          </cell>
          <cell r="B2252" t="str">
            <v>NewRestructuringUtilization-New</v>
          </cell>
          <cell r="C2252">
            <v>70</v>
          </cell>
          <cell r="D2252" t="str">
            <v>Memos</v>
          </cell>
          <cell r="E2252" t="str">
            <v>IS</v>
          </cell>
          <cell r="F2252">
            <v>7</v>
          </cell>
        </row>
        <row r="2253">
          <cell r="A2253" t="str">
            <v>IS21722000</v>
          </cell>
          <cell r="B2253" t="str">
            <v>NewRestructuringUtilizationCiti</v>
          </cell>
          <cell r="C2253">
            <v>70</v>
          </cell>
          <cell r="D2253" t="str">
            <v>Memos</v>
          </cell>
          <cell r="E2253" t="str">
            <v>IS</v>
          </cell>
          <cell r="F2253">
            <v>7</v>
          </cell>
        </row>
        <row r="2254">
          <cell r="A2254" t="str">
            <v>IS22400010</v>
          </cell>
          <cell r="B2254" t="str">
            <v>Recov Of Cr W/Offs Cr'D To P&amp;L</v>
          </cell>
          <cell r="C2254">
            <v>70</v>
          </cell>
          <cell r="D2254" t="str">
            <v>Memos</v>
          </cell>
          <cell r="E2254" t="str">
            <v>IS</v>
          </cell>
          <cell r="F2254">
            <v>7</v>
          </cell>
        </row>
        <row r="2255">
          <cell r="A2255" t="str">
            <v>IS22400020</v>
          </cell>
          <cell r="B2255" t="str">
            <v>Recov Inst Lns Crtd To P/L</v>
          </cell>
          <cell r="C2255">
            <v>70</v>
          </cell>
          <cell r="D2255" t="str">
            <v>Memos</v>
          </cell>
          <cell r="E2255" t="str">
            <v>IS</v>
          </cell>
          <cell r="F2255">
            <v>7</v>
          </cell>
        </row>
        <row r="2256">
          <cell r="A2256" t="str">
            <v>IS22400030</v>
          </cell>
          <cell r="B2256" t="str">
            <v>Recov Of Comm Loans</v>
          </cell>
          <cell r="C2256">
            <v>70</v>
          </cell>
          <cell r="D2256" t="str">
            <v>Memos</v>
          </cell>
          <cell r="E2256" t="str">
            <v>IS</v>
          </cell>
          <cell r="F2256">
            <v>7</v>
          </cell>
        </row>
        <row r="2257">
          <cell r="A2257" t="str">
            <v>IS22400040</v>
          </cell>
          <cell r="B2257" t="str">
            <v>Recov Consumer Loans</v>
          </cell>
          <cell r="C2257">
            <v>70</v>
          </cell>
          <cell r="D2257" t="str">
            <v>Memos</v>
          </cell>
          <cell r="E2257" t="str">
            <v>IS</v>
          </cell>
          <cell r="F2257">
            <v>7</v>
          </cell>
        </row>
        <row r="2258">
          <cell r="A2258" t="str">
            <v>IS22400070</v>
          </cell>
          <cell r="B2258" t="str">
            <v>Credit Write Offs Consumer Bches</v>
          </cell>
          <cell r="C2258">
            <v>70</v>
          </cell>
          <cell r="D2258" t="str">
            <v>Memos</v>
          </cell>
          <cell r="E2258" t="str">
            <v>IS</v>
          </cell>
          <cell r="F2258">
            <v>7</v>
          </cell>
        </row>
        <row r="2259">
          <cell r="A2259" t="str">
            <v>IS22400090</v>
          </cell>
          <cell r="B2259" t="str">
            <v>Non Cash Recoveries Commercial</v>
          </cell>
          <cell r="C2259">
            <v>70</v>
          </cell>
          <cell r="D2259" t="str">
            <v>Memos</v>
          </cell>
          <cell r="E2259" t="str">
            <v>IS</v>
          </cell>
          <cell r="F2259">
            <v>7</v>
          </cell>
        </row>
        <row r="2260">
          <cell r="A2260" t="str">
            <v>IS22400110</v>
          </cell>
          <cell r="B2260" t="str">
            <v>Compensation Of Branch Fidelity</v>
          </cell>
          <cell r="C2260">
            <v>70</v>
          </cell>
          <cell r="D2260" t="str">
            <v>Memos</v>
          </cell>
          <cell r="E2260" t="str">
            <v>IS</v>
          </cell>
          <cell r="F2260">
            <v>7</v>
          </cell>
        </row>
        <row r="2261">
          <cell r="A2261" t="str">
            <v>IS22400150</v>
          </cell>
          <cell r="B2261" t="str">
            <v>Credit W/O'S Of Cross Bdr + Fgn</v>
          </cell>
          <cell r="C2261">
            <v>70</v>
          </cell>
          <cell r="D2261" t="str">
            <v>Memos</v>
          </cell>
          <cell r="E2261" t="str">
            <v>IS</v>
          </cell>
          <cell r="F2261">
            <v>7</v>
          </cell>
        </row>
        <row r="2262">
          <cell r="A2262" t="str">
            <v>IS22400160</v>
          </cell>
          <cell r="B2262" t="str">
            <v>Ctry W/O'S In Refinancing Ctry</v>
          </cell>
          <cell r="C2262">
            <v>70</v>
          </cell>
          <cell r="D2262" t="str">
            <v>Memos</v>
          </cell>
          <cell r="E2262" t="str">
            <v>IS</v>
          </cell>
          <cell r="F2262">
            <v>7</v>
          </cell>
        </row>
        <row r="2263">
          <cell r="A2263" t="str">
            <v>IS22400170</v>
          </cell>
          <cell r="B2263" t="str">
            <v>Los On Dbt/Egt + Loan Swaps In</v>
          </cell>
          <cell r="C2263">
            <v>70</v>
          </cell>
          <cell r="D2263" t="str">
            <v>Memos</v>
          </cell>
          <cell r="E2263" t="str">
            <v>IS</v>
          </cell>
          <cell r="F2263">
            <v>7</v>
          </cell>
        </row>
        <row r="2264">
          <cell r="A2264" t="str">
            <v>IS22400190</v>
          </cell>
          <cell r="B2264" t="str">
            <v>Rcv Of Cr On Cb + Frg W/O'S Loan</v>
          </cell>
          <cell r="C2264">
            <v>70</v>
          </cell>
          <cell r="D2264" t="str">
            <v>Memos</v>
          </cell>
          <cell r="E2264" t="str">
            <v>IS</v>
          </cell>
          <cell r="F2264">
            <v>7</v>
          </cell>
        </row>
        <row r="2265">
          <cell r="A2265" t="str">
            <v>IS22400200</v>
          </cell>
          <cell r="B2265" t="str">
            <v>Rec Of Cr W/O'S Of Cb + Frg Loan</v>
          </cell>
          <cell r="C2265">
            <v>70</v>
          </cell>
          <cell r="D2265" t="str">
            <v>Memos</v>
          </cell>
          <cell r="E2265" t="str">
            <v>IS</v>
          </cell>
          <cell r="F2265">
            <v>7</v>
          </cell>
        </row>
        <row r="2266">
          <cell r="A2266" t="str">
            <v>IS22400210</v>
          </cell>
          <cell r="B2266" t="str">
            <v>Rcv Of Cty W/O In Refin Cty Crd</v>
          </cell>
          <cell r="C2266">
            <v>70</v>
          </cell>
          <cell r="D2266" t="str">
            <v>Memos</v>
          </cell>
          <cell r="E2266" t="str">
            <v>IS</v>
          </cell>
          <cell r="F2266">
            <v>7</v>
          </cell>
        </row>
        <row r="2267">
          <cell r="A2267" t="str">
            <v>IS22400220</v>
          </cell>
          <cell r="B2267" t="str">
            <v>Rcv Of Cty W/O'S In Refin Cty B</v>
          </cell>
          <cell r="C2267">
            <v>70</v>
          </cell>
          <cell r="D2267" t="str">
            <v>Memos</v>
          </cell>
          <cell r="E2267" t="str">
            <v>IS</v>
          </cell>
          <cell r="F2267">
            <v>7</v>
          </cell>
        </row>
        <row r="2268">
          <cell r="A2268" t="str">
            <v>IS22400260</v>
          </cell>
          <cell r="B2268" t="str">
            <v>Excess Commercial Provision</v>
          </cell>
          <cell r="C2268">
            <v>70</v>
          </cell>
          <cell r="D2268" t="str">
            <v>Memos</v>
          </cell>
          <cell r="E2268" t="str">
            <v>IS</v>
          </cell>
          <cell r="F2268">
            <v>7</v>
          </cell>
        </row>
        <row r="2269">
          <cell r="A2269" t="str">
            <v>IS22400280</v>
          </cell>
          <cell r="B2269" t="str">
            <v>LDC Excess Provision</v>
          </cell>
          <cell r="C2269">
            <v>70</v>
          </cell>
          <cell r="D2269" t="str">
            <v>Memos</v>
          </cell>
          <cell r="E2269" t="str">
            <v>IS</v>
          </cell>
          <cell r="F2269">
            <v>7</v>
          </cell>
        </row>
        <row r="2270">
          <cell r="A2270" t="str">
            <v>IS22400290</v>
          </cell>
          <cell r="B2270" t="str">
            <v>Excess Consumer Provision</v>
          </cell>
          <cell r="C2270">
            <v>70</v>
          </cell>
          <cell r="D2270" t="str">
            <v>Memos</v>
          </cell>
          <cell r="E2270" t="str">
            <v>IS</v>
          </cell>
          <cell r="F2270">
            <v>7</v>
          </cell>
        </row>
        <row r="2271">
          <cell r="A2271" t="str">
            <v>IS22400750</v>
          </cell>
          <cell r="B2271" t="str">
            <v>Recovs Cr'd Fr Pos Loss Com Lns</v>
          </cell>
          <cell r="C2271">
            <v>70</v>
          </cell>
          <cell r="D2271" t="str">
            <v>Memos</v>
          </cell>
          <cell r="E2271" t="str">
            <v>IS</v>
          </cell>
          <cell r="F2271">
            <v>7</v>
          </cell>
        </row>
        <row r="2272">
          <cell r="A2272" t="str">
            <v>IS22400760</v>
          </cell>
          <cell r="B2272" t="str">
            <v>Non Cash Recov Cr To All.Ln Los</v>
          </cell>
          <cell r="C2272">
            <v>70</v>
          </cell>
          <cell r="D2272" t="str">
            <v>Memos</v>
          </cell>
          <cell r="E2272" t="str">
            <v>IS</v>
          </cell>
          <cell r="F2272">
            <v>7</v>
          </cell>
        </row>
        <row r="2273">
          <cell r="A2273" t="str">
            <v>IS22401000</v>
          </cell>
          <cell r="B2273" t="str">
            <v>Rec Of Crs Bdr &amp; F/C Lns In Ref</v>
          </cell>
          <cell r="C2273">
            <v>70</v>
          </cell>
          <cell r="D2273" t="str">
            <v>Memos</v>
          </cell>
          <cell r="E2273" t="str">
            <v>IS</v>
          </cell>
          <cell r="F2273">
            <v>7</v>
          </cell>
        </row>
        <row r="2274">
          <cell r="A2274" t="str">
            <v>IS22402000</v>
          </cell>
          <cell r="B2274" t="str">
            <v>Rec Of Ctry Write-Off Cr To All</v>
          </cell>
          <cell r="C2274">
            <v>70</v>
          </cell>
          <cell r="D2274" t="str">
            <v>Memos</v>
          </cell>
          <cell r="E2274" t="str">
            <v>IS</v>
          </cell>
          <cell r="F2274">
            <v>7</v>
          </cell>
        </row>
        <row r="2275">
          <cell r="A2275" t="str">
            <v>IS22500750</v>
          </cell>
          <cell r="B2275" t="str">
            <v>W/Offs Dr'D Fr Pos Loss Com Lns</v>
          </cell>
          <cell r="C2275">
            <v>70</v>
          </cell>
          <cell r="D2275" t="str">
            <v>Memos</v>
          </cell>
          <cell r="E2275" t="str">
            <v>IS</v>
          </cell>
          <cell r="F2275">
            <v>7</v>
          </cell>
        </row>
        <row r="2276">
          <cell r="A2276" t="str">
            <v>IS22500900</v>
          </cell>
          <cell r="B2276" t="str">
            <v>Trans Allow Comm Loan Losses</v>
          </cell>
          <cell r="C2276">
            <v>70</v>
          </cell>
          <cell r="D2276" t="str">
            <v>Memos</v>
          </cell>
          <cell r="E2276" t="str">
            <v>IS</v>
          </cell>
          <cell r="F2276">
            <v>7</v>
          </cell>
        </row>
        <row r="2277">
          <cell r="A2277" t="str">
            <v>IS22501000</v>
          </cell>
          <cell r="B2277" t="str">
            <v>Cr Write-Off Crs Bdr Lns Deb</v>
          </cell>
          <cell r="C2277">
            <v>70</v>
          </cell>
          <cell r="D2277" t="str">
            <v>Memos</v>
          </cell>
          <cell r="E2277" t="str">
            <v>IS</v>
          </cell>
          <cell r="F2277">
            <v>7</v>
          </cell>
        </row>
        <row r="2278">
          <cell r="A2278" t="str">
            <v>IS22502000</v>
          </cell>
          <cell r="B2278" t="str">
            <v>Ctry Write-Off Debt To Allow Fo</v>
          </cell>
          <cell r="C2278">
            <v>70</v>
          </cell>
          <cell r="D2278" t="str">
            <v>Memos</v>
          </cell>
          <cell r="E2278" t="str">
            <v>IS</v>
          </cell>
          <cell r="F2278">
            <v>7</v>
          </cell>
        </row>
        <row r="2279">
          <cell r="A2279" t="str">
            <v>IS22503000</v>
          </cell>
          <cell r="B2279" t="str">
            <v>Los On Deb/Eq &amp; Ln Swp Deb To L</v>
          </cell>
          <cell r="C2279">
            <v>70</v>
          </cell>
          <cell r="D2279" t="str">
            <v>Memos</v>
          </cell>
          <cell r="E2279" t="str">
            <v>IS</v>
          </cell>
          <cell r="F2279">
            <v>7</v>
          </cell>
        </row>
        <row r="2280">
          <cell r="A2280" t="str">
            <v>IS22504000</v>
          </cell>
          <cell r="B2280" t="str">
            <v>Los On Sale In Refin Ctry Deb T</v>
          </cell>
          <cell r="C2280">
            <v>70</v>
          </cell>
          <cell r="D2280" t="str">
            <v>Memos</v>
          </cell>
          <cell r="E2280" t="str">
            <v>IS</v>
          </cell>
          <cell r="F2280">
            <v>7</v>
          </cell>
        </row>
        <row r="2281">
          <cell r="A2281" t="str">
            <v>IS22600010</v>
          </cell>
          <cell r="B2281" t="str">
            <v>Prov For Loss Com Lns, Cmpulsry</v>
          </cell>
          <cell r="C2281">
            <v>70</v>
          </cell>
          <cell r="D2281" t="str">
            <v>Memos</v>
          </cell>
          <cell r="E2281" t="str">
            <v>IS</v>
          </cell>
          <cell r="F2281">
            <v>7</v>
          </cell>
        </row>
        <row r="2282">
          <cell r="A2282" t="str">
            <v>IS22600020</v>
          </cell>
          <cell r="B2282" t="str">
            <v>Prov Poss Loss Com Lns - Vlntry</v>
          </cell>
          <cell r="C2282">
            <v>70</v>
          </cell>
          <cell r="D2282" t="str">
            <v>Memos</v>
          </cell>
          <cell r="E2282" t="str">
            <v>IS</v>
          </cell>
          <cell r="F2282">
            <v>7</v>
          </cell>
        </row>
        <row r="2283">
          <cell r="A2283" t="str">
            <v>IS22600150</v>
          </cell>
          <cell r="B2283" t="str">
            <v>W/Offs For Cr Loss On Com Lease</v>
          </cell>
          <cell r="C2283">
            <v>70</v>
          </cell>
          <cell r="D2283" t="str">
            <v>Memos</v>
          </cell>
          <cell r="E2283" t="str">
            <v>IS</v>
          </cell>
          <cell r="F2283">
            <v>7</v>
          </cell>
        </row>
        <row r="2284">
          <cell r="A2284" t="str">
            <v>IS22600160</v>
          </cell>
          <cell r="B2284" t="str">
            <v>W/O Against Reserve Credit Loss</v>
          </cell>
          <cell r="C2284">
            <v>70</v>
          </cell>
          <cell r="D2284" t="str">
            <v>Memos</v>
          </cell>
          <cell r="E2284" t="str">
            <v>IS</v>
          </cell>
          <cell r="F2284">
            <v>7</v>
          </cell>
        </row>
        <row r="2285">
          <cell r="A2285" t="str">
            <v>IS22600170</v>
          </cell>
          <cell r="B2285" t="str">
            <v>Recov For Cr Loss On Com Leases</v>
          </cell>
          <cell r="C2285">
            <v>70</v>
          </cell>
          <cell r="D2285" t="str">
            <v>Memos</v>
          </cell>
          <cell r="E2285" t="str">
            <v>IS</v>
          </cell>
          <cell r="F2285">
            <v>7</v>
          </cell>
        </row>
        <row r="2286">
          <cell r="A2286" t="str">
            <v>IS22600180</v>
          </cell>
          <cell r="B2286" t="str">
            <v>Recoveries Reserve Credit Loss</v>
          </cell>
          <cell r="C2286">
            <v>70</v>
          </cell>
          <cell r="D2286" t="str">
            <v>Memos</v>
          </cell>
          <cell r="E2286" t="str">
            <v>IS</v>
          </cell>
          <cell r="F2286">
            <v>7</v>
          </cell>
        </row>
        <row r="2287">
          <cell r="A2287" t="str">
            <v>IS22600190</v>
          </cell>
          <cell r="B2287" t="str">
            <v>Trans Res Credit Losses Comm Le</v>
          </cell>
          <cell r="C2287">
            <v>70</v>
          </cell>
          <cell r="D2287" t="str">
            <v>Memos</v>
          </cell>
          <cell r="E2287" t="str">
            <v>IS</v>
          </cell>
          <cell r="F2287">
            <v>7</v>
          </cell>
        </row>
        <row r="2288">
          <cell r="A2288" t="str">
            <v>IS22600200</v>
          </cell>
          <cell r="B2288" t="str">
            <v>Trans Res Credit Losses On Cnsm</v>
          </cell>
          <cell r="C2288">
            <v>70</v>
          </cell>
          <cell r="D2288" t="str">
            <v>Memos</v>
          </cell>
          <cell r="E2288" t="str">
            <v>IS</v>
          </cell>
          <cell r="F2288">
            <v>7</v>
          </cell>
        </row>
        <row r="2289">
          <cell r="A2289" t="str">
            <v>IS22700050</v>
          </cell>
          <cell r="B2289" t="str">
            <v>Recoveries Cr To Consumer L1 Re</v>
          </cell>
          <cell r="C2289">
            <v>70</v>
          </cell>
          <cell r="D2289" t="str">
            <v>Memos</v>
          </cell>
          <cell r="E2289" t="str">
            <v>IS</v>
          </cell>
          <cell r="F2289">
            <v>7</v>
          </cell>
        </row>
        <row r="2290">
          <cell r="A2290" t="str">
            <v>IS22700070</v>
          </cell>
          <cell r="B2290" t="str">
            <v>W/O Deb To Consumer L1 Res</v>
          </cell>
          <cell r="C2290">
            <v>70</v>
          </cell>
          <cell r="D2290" t="str">
            <v>Memos</v>
          </cell>
          <cell r="E2290" t="str">
            <v>IS</v>
          </cell>
          <cell r="F2290">
            <v>7</v>
          </cell>
        </row>
        <row r="2291">
          <cell r="A2291" t="str">
            <v>IS22700090</v>
          </cell>
          <cell r="B2291" t="str">
            <v>Tran All Consmer Credit Losses</v>
          </cell>
          <cell r="C2291">
            <v>70</v>
          </cell>
          <cell r="D2291" t="str">
            <v>Memos</v>
          </cell>
          <cell r="E2291" t="str">
            <v>IS</v>
          </cell>
          <cell r="F2291">
            <v>7</v>
          </cell>
        </row>
        <row r="2292">
          <cell r="A2292" t="str">
            <v>IS22700110</v>
          </cell>
          <cell r="B2292" t="str">
            <v>Compulsory Prov Consumer Loan L</v>
          </cell>
          <cell r="C2292">
            <v>70</v>
          </cell>
          <cell r="D2292" t="str">
            <v>Memos</v>
          </cell>
          <cell r="E2292" t="str">
            <v>IS</v>
          </cell>
          <cell r="F2292">
            <v>7</v>
          </cell>
        </row>
        <row r="2293">
          <cell r="A2293" t="str">
            <v>IS22700130</v>
          </cell>
          <cell r="B2293" t="str">
            <v>Voluntary Prov Consumer Loan Los</v>
          </cell>
          <cell r="C2293">
            <v>70</v>
          </cell>
          <cell r="D2293" t="str">
            <v>Memos</v>
          </cell>
          <cell r="E2293" t="str">
            <v>IS</v>
          </cell>
          <cell r="F2293">
            <v>7</v>
          </cell>
        </row>
        <row r="2294">
          <cell r="A2294" t="str">
            <v>IS22701000</v>
          </cell>
          <cell r="B2294" t="str">
            <v>Br Compulsory Prov To LCI Bad D</v>
          </cell>
          <cell r="C2294">
            <v>70</v>
          </cell>
          <cell r="D2294" t="str">
            <v>Memos</v>
          </cell>
          <cell r="E2294" t="str">
            <v>IS</v>
          </cell>
          <cell r="F2294">
            <v>7</v>
          </cell>
        </row>
        <row r="2295">
          <cell r="A2295" t="str">
            <v>IS22800050</v>
          </cell>
          <cell r="B2295" t="str">
            <v>RecoveriesToFAS 114ConsLnLossRes</v>
          </cell>
          <cell r="C2295">
            <v>70</v>
          </cell>
          <cell r="D2295" t="str">
            <v>Memos</v>
          </cell>
          <cell r="E2295" t="str">
            <v>IS</v>
          </cell>
          <cell r="F2295">
            <v>7</v>
          </cell>
        </row>
        <row r="2296">
          <cell r="A2296" t="str">
            <v>IS22800070</v>
          </cell>
          <cell r="B2296" t="str">
            <v>Write-offsToFAS 114ConsLnLossRes</v>
          </cell>
          <cell r="C2296">
            <v>70</v>
          </cell>
          <cell r="D2296" t="str">
            <v>Memos</v>
          </cell>
          <cell r="E2296" t="str">
            <v>IS</v>
          </cell>
          <cell r="F2296">
            <v>7</v>
          </cell>
        </row>
        <row r="2297">
          <cell r="A2297" t="str">
            <v>IS22801010</v>
          </cell>
          <cell r="B2297" t="str">
            <v>Intercompany Interest Revenue</v>
          </cell>
          <cell r="C2297">
            <v>70</v>
          </cell>
          <cell r="D2297" t="str">
            <v>Memos</v>
          </cell>
          <cell r="E2297" t="str">
            <v>IS</v>
          </cell>
          <cell r="F2297">
            <v>7</v>
          </cell>
        </row>
        <row r="2298">
          <cell r="A2298" t="str">
            <v>IS22802010</v>
          </cell>
          <cell r="B2298" t="str">
            <v>Intercompany Interest Expense</v>
          </cell>
          <cell r="C2298">
            <v>70</v>
          </cell>
          <cell r="D2298" t="str">
            <v>Memos</v>
          </cell>
          <cell r="E2298" t="str">
            <v>IS</v>
          </cell>
          <cell r="F2298">
            <v>7</v>
          </cell>
        </row>
        <row r="2299">
          <cell r="A2299" t="str">
            <v>IS22803030</v>
          </cell>
          <cell r="B2299" t="str">
            <v>Head Office Transfer Pool Rev</v>
          </cell>
          <cell r="C2299">
            <v>70</v>
          </cell>
          <cell r="D2299" t="str">
            <v>Memos</v>
          </cell>
          <cell r="E2299" t="str">
            <v>IS</v>
          </cell>
          <cell r="F2299">
            <v>7</v>
          </cell>
        </row>
        <row r="2300">
          <cell r="A2300" t="str">
            <v>IS22803040</v>
          </cell>
          <cell r="B2300" t="str">
            <v>Transfer Pool Rev On Loan Loss</v>
          </cell>
          <cell r="C2300">
            <v>70</v>
          </cell>
          <cell r="D2300" t="str">
            <v>Memos</v>
          </cell>
          <cell r="E2300" t="str">
            <v>IS</v>
          </cell>
          <cell r="F2300">
            <v>7</v>
          </cell>
        </row>
        <row r="2301">
          <cell r="A2301" t="str">
            <v>IS22803050</v>
          </cell>
          <cell r="B2301" t="str">
            <v>Head Office Transfer Pool Exp</v>
          </cell>
          <cell r="C2301">
            <v>70</v>
          </cell>
          <cell r="D2301" t="str">
            <v>Memos</v>
          </cell>
          <cell r="E2301" t="str">
            <v>IS</v>
          </cell>
          <cell r="F2301">
            <v>7</v>
          </cell>
        </row>
        <row r="2302">
          <cell r="A2302" t="str">
            <v>IS22803070</v>
          </cell>
          <cell r="B2302" t="str">
            <v>Corresponding Pool Expense</v>
          </cell>
          <cell r="C2302">
            <v>70</v>
          </cell>
          <cell r="D2302" t="str">
            <v>Memos</v>
          </cell>
          <cell r="E2302" t="str">
            <v>IS</v>
          </cell>
          <cell r="F2302">
            <v>7</v>
          </cell>
        </row>
        <row r="2303">
          <cell r="A2303" t="str">
            <v>IS22803080</v>
          </cell>
          <cell r="B2303" t="str">
            <v>Interest Rev/Exp On Inter Treas</v>
          </cell>
          <cell r="C2303">
            <v>70</v>
          </cell>
          <cell r="D2303" t="str">
            <v>Memos</v>
          </cell>
          <cell r="E2303" t="str">
            <v>IS</v>
          </cell>
          <cell r="F2303">
            <v>7</v>
          </cell>
        </row>
        <row r="2304">
          <cell r="A2304" t="str">
            <v>IS22803100</v>
          </cell>
          <cell r="B2304" t="str">
            <v>Capital Chg Exp on Leg Veh Cap</v>
          </cell>
          <cell r="C2304">
            <v>70</v>
          </cell>
          <cell r="D2304" t="str">
            <v>Memos</v>
          </cell>
          <cell r="E2304" t="str">
            <v>IS</v>
          </cell>
          <cell r="F2304">
            <v>7</v>
          </cell>
        </row>
        <row r="2305">
          <cell r="A2305" t="str">
            <v>IS22803110</v>
          </cell>
          <cell r="B2305" t="str">
            <v>Transfer Pool Expense on Capital</v>
          </cell>
          <cell r="C2305">
            <v>70</v>
          </cell>
          <cell r="D2305" t="str">
            <v>Memos</v>
          </cell>
          <cell r="E2305" t="str">
            <v>IS</v>
          </cell>
          <cell r="F2305">
            <v>7</v>
          </cell>
        </row>
        <row r="2306">
          <cell r="A2306" t="str">
            <v>IS22803120</v>
          </cell>
          <cell r="B2306" t="str">
            <v>H.O. Transfer Pool (Rev)/Exp -</v>
          </cell>
          <cell r="C2306">
            <v>70</v>
          </cell>
          <cell r="D2306" t="str">
            <v>Memos</v>
          </cell>
          <cell r="E2306" t="str">
            <v>IS</v>
          </cell>
          <cell r="F2306">
            <v>7</v>
          </cell>
        </row>
        <row r="2307">
          <cell r="A2307" t="str">
            <v>IS22803130</v>
          </cell>
          <cell r="B2307" t="str">
            <v>Capital Charge (Rev/Exp)</v>
          </cell>
          <cell r="C2307">
            <v>70</v>
          </cell>
          <cell r="D2307" t="str">
            <v>Memos</v>
          </cell>
          <cell r="E2307" t="str">
            <v>IS</v>
          </cell>
          <cell r="F2307">
            <v>7</v>
          </cell>
        </row>
        <row r="2308">
          <cell r="A2308" t="str">
            <v>IS22804030</v>
          </cell>
          <cell r="B2308" t="str">
            <v>Transfer Pool Revenue - Fgn Sub</v>
          </cell>
          <cell r="C2308">
            <v>70</v>
          </cell>
          <cell r="D2308" t="str">
            <v>Memos</v>
          </cell>
          <cell r="E2308" t="str">
            <v>IS</v>
          </cell>
          <cell r="F2308">
            <v>7</v>
          </cell>
        </row>
        <row r="2309">
          <cell r="A2309" t="str">
            <v>IS22804050</v>
          </cell>
          <cell r="B2309" t="str">
            <v>Transfer Pool Expense - Fgn Sub</v>
          </cell>
          <cell r="C2309">
            <v>70</v>
          </cell>
          <cell r="D2309" t="str">
            <v>Memos</v>
          </cell>
          <cell r="E2309" t="str">
            <v>IS</v>
          </cell>
          <cell r="F2309">
            <v>7</v>
          </cell>
        </row>
        <row r="2310">
          <cell r="A2310" t="str">
            <v>IS22805090</v>
          </cell>
          <cell r="B2310" t="str">
            <v>FedTaxNonUS FAS133</v>
          </cell>
          <cell r="C2310">
            <v>70</v>
          </cell>
          <cell r="D2310" t="str">
            <v>Memos</v>
          </cell>
          <cell r="E2310" t="str">
            <v>IS</v>
          </cell>
          <cell r="F2310">
            <v>7</v>
          </cell>
        </row>
        <row r="2311">
          <cell r="A2311" t="str">
            <v>IS22805100</v>
          </cell>
          <cell r="B2311" t="str">
            <v>S/L Tax NonUS FAS133</v>
          </cell>
          <cell r="C2311">
            <v>70</v>
          </cell>
          <cell r="D2311" t="str">
            <v>Memos</v>
          </cell>
          <cell r="E2311" t="str">
            <v>IS</v>
          </cell>
          <cell r="F2311">
            <v>7</v>
          </cell>
        </row>
        <row r="2312">
          <cell r="A2312" t="str">
            <v>IS22805130</v>
          </cell>
          <cell r="B2312" t="str">
            <v>Fed Tax Offset On Condi Ebit</v>
          </cell>
          <cell r="C2312">
            <v>70</v>
          </cell>
          <cell r="D2312" t="str">
            <v>Memos</v>
          </cell>
          <cell r="E2312" t="str">
            <v>IS</v>
          </cell>
          <cell r="F2312">
            <v>7</v>
          </cell>
        </row>
        <row r="2313">
          <cell r="A2313" t="str">
            <v>IS22805140</v>
          </cell>
          <cell r="B2313" t="str">
            <v>Fed Offset On Trsfer Pool</v>
          </cell>
          <cell r="C2313">
            <v>70</v>
          </cell>
          <cell r="D2313" t="str">
            <v>Memos</v>
          </cell>
          <cell r="E2313" t="str">
            <v>IS</v>
          </cell>
          <cell r="F2313">
            <v>7</v>
          </cell>
        </row>
        <row r="2314">
          <cell r="A2314" t="str">
            <v>IS22805150</v>
          </cell>
          <cell r="B2314" t="str">
            <v>State/Local Tax On Intco Trans</v>
          </cell>
          <cell r="C2314">
            <v>70</v>
          </cell>
          <cell r="D2314" t="str">
            <v>Memos</v>
          </cell>
          <cell r="E2314" t="str">
            <v>IS</v>
          </cell>
          <cell r="F2314">
            <v>7</v>
          </cell>
        </row>
        <row r="2315">
          <cell r="A2315" t="str">
            <v>IS22805160</v>
          </cell>
          <cell r="B2315" t="str">
            <v>S&amp;L Tax On Cbch - Ny Parent</v>
          </cell>
          <cell r="C2315">
            <v>70</v>
          </cell>
          <cell r="D2315" t="str">
            <v>Memos</v>
          </cell>
          <cell r="E2315" t="str">
            <v>IS</v>
          </cell>
          <cell r="F2315">
            <v>7</v>
          </cell>
        </row>
        <row r="2316">
          <cell r="A2316" t="str">
            <v>IS22805170</v>
          </cell>
          <cell r="B2316" t="str">
            <v>Additional Sector Taxes</v>
          </cell>
          <cell r="C2316">
            <v>70</v>
          </cell>
          <cell r="D2316" t="str">
            <v>Memos</v>
          </cell>
          <cell r="E2316" t="str">
            <v>IS</v>
          </cell>
          <cell r="F2316">
            <v>7</v>
          </cell>
        </row>
        <row r="2317">
          <cell r="A2317" t="str">
            <v>IS22805180</v>
          </cell>
          <cell r="B2317" t="str">
            <v>AMT Tax Adjustment</v>
          </cell>
          <cell r="C2317">
            <v>70</v>
          </cell>
          <cell r="D2317" t="str">
            <v>Memos</v>
          </cell>
          <cell r="E2317" t="str">
            <v>IS</v>
          </cell>
          <cell r="F2317">
            <v>7</v>
          </cell>
        </row>
        <row r="2318">
          <cell r="A2318" t="str">
            <v>IS22900010</v>
          </cell>
          <cell r="B2318" t="str">
            <v>Sep11 Fixed Asset Woffs Pretx</v>
          </cell>
          <cell r="C2318">
            <v>70</v>
          </cell>
          <cell r="D2318" t="str">
            <v>Memos</v>
          </cell>
          <cell r="E2318" t="str">
            <v>IS</v>
          </cell>
          <cell r="F2318">
            <v>7</v>
          </cell>
        </row>
        <row r="2319">
          <cell r="A2319" t="str">
            <v>IS22900020</v>
          </cell>
          <cell r="B2319" t="str">
            <v>Sep11 Equip Purch &amp; Lse Pretx</v>
          </cell>
          <cell r="C2319">
            <v>70</v>
          </cell>
          <cell r="D2319" t="str">
            <v>Memos</v>
          </cell>
          <cell r="E2319" t="str">
            <v>IS</v>
          </cell>
          <cell r="F2319">
            <v>7</v>
          </cell>
        </row>
        <row r="2320">
          <cell r="A2320" t="str">
            <v>IS22900030</v>
          </cell>
          <cell r="B2320" t="str">
            <v>Sep11 Incremental Rent Pretx</v>
          </cell>
          <cell r="C2320">
            <v>70</v>
          </cell>
          <cell r="D2320" t="str">
            <v>Memos</v>
          </cell>
          <cell r="E2320" t="str">
            <v>IS</v>
          </cell>
          <cell r="F2320">
            <v>7</v>
          </cell>
        </row>
        <row r="2321">
          <cell r="A2321" t="str">
            <v>IS22900040</v>
          </cell>
          <cell r="B2321" t="str">
            <v>Sep11 Travel &amp; Reltd Exp Pretx</v>
          </cell>
          <cell r="C2321">
            <v>70</v>
          </cell>
          <cell r="D2321" t="str">
            <v>Memos</v>
          </cell>
          <cell r="E2321" t="str">
            <v>IS</v>
          </cell>
          <cell r="F2321">
            <v>7</v>
          </cell>
        </row>
        <row r="2322">
          <cell r="A2322" t="str">
            <v>IS22900050</v>
          </cell>
          <cell r="B2322" t="str">
            <v>Sep11 Grss Insur Recov Pretx</v>
          </cell>
          <cell r="C2322">
            <v>70</v>
          </cell>
          <cell r="D2322" t="str">
            <v>Memos</v>
          </cell>
          <cell r="E2322" t="str">
            <v>IS</v>
          </cell>
          <cell r="F2322">
            <v>7</v>
          </cell>
        </row>
        <row r="2323">
          <cell r="A2323" t="str">
            <v>IS22900060</v>
          </cell>
          <cell r="B2323" t="str">
            <v>Sep11 Idle Pers &amp; Prop Pretx</v>
          </cell>
          <cell r="C2323">
            <v>70</v>
          </cell>
          <cell r="D2323" t="str">
            <v>Memos</v>
          </cell>
          <cell r="E2323" t="str">
            <v>IS</v>
          </cell>
          <cell r="F2323">
            <v>7</v>
          </cell>
        </row>
        <row r="2324">
          <cell r="A2324" t="str">
            <v>IS22900070</v>
          </cell>
          <cell r="B2324" t="str">
            <v>Sep11 Loss Cust Assts Pretx</v>
          </cell>
          <cell r="C2324">
            <v>70</v>
          </cell>
          <cell r="D2324" t="str">
            <v>Memos</v>
          </cell>
          <cell r="E2324" t="str">
            <v>IS</v>
          </cell>
          <cell r="F2324">
            <v>7</v>
          </cell>
        </row>
        <row r="2325">
          <cell r="A2325" t="str">
            <v>IS22900080</v>
          </cell>
          <cell r="B2325" t="str">
            <v>Sep11 Loss On Investments Pret</v>
          </cell>
          <cell r="C2325">
            <v>70</v>
          </cell>
          <cell r="D2325" t="str">
            <v>Memos</v>
          </cell>
          <cell r="E2325" t="str">
            <v>IS</v>
          </cell>
          <cell r="F2325">
            <v>7</v>
          </cell>
        </row>
        <row r="2326">
          <cell r="A2326" t="str">
            <v>IS22900090</v>
          </cell>
          <cell r="B2326" t="str">
            <v>Sep11 Other Losses Pretx</v>
          </cell>
          <cell r="C2326">
            <v>70</v>
          </cell>
          <cell r="D2326" t="str">
            <v>Memos</v>
          </cell>
          <cell r="E2326" t="str">
            <v>IS</v>
          </cell>
          <cell r="F2326">
            <v>7</v>
          </cell>
        </row>
        <row r="2327">
          <cell r="A2327" t="str">
            <v>IS22900100</v>
          </cell>
          <cell r="B2327" t="str">
            <v>Sep11 Total Expense After Tax</v>
          </cell>
          <cell r="C2327">
            <v>70</v>
          </cell>
          <cell r="D2327" t="str">
            <v>Memos</v>
          </cell>
          <cell r="E2327" t="str">
            <v>IS</v>
          </cell>
          <cell r="F2327">
            <v>7</v>
          </cell>
        </row>
        <row r="2328">
          <cell r="A2328" t="str">
            <v>IS22901000</v>
          </cell>
          <cell r="B2328" t="str">
            <v>Global Finance Tech Dev-Expense</v>
          </cell>
          <cell r="C2328">
            <v>70</v>
          </cell>
          <cell r="D2328" t="str">
            <v>Memos</v>
          </cell>
          <cell r="E2328" t="str">
            <v>IS</v>
          </cell>
          <cell r="F2328">
            <v>7</v>
          </cell>
        </row>
        <row r="2329">
          <cell r="A2329" t="str">
            <v>IS22902000</v>
          </cell>
          <cell r="B2329" t="str">
            <v>Global Finance Tech Dev - FTE</v>
          </cell>
          <cell r="C2329">
            <v>70</v>
          </cell>
          <cell r="D2329" t="str">
            <v>Memos</v>
          </cell>
          <cell r="E2329" t="str">
            <v>IS</v>
          </cell>
          <cell r="F2329">
            <v>7</v>
          </cell>
        </row>
        <row r="2330">
          <cell r="A2330" t="str">
            <v>IS23000000</v>
          </cell>
          <cell r="B2330" t="str">
            <v>Int Earned Local Books Transfer</v>
          </cell>
          <cell r="C2330">
            <v>70</v>
          </cell>
          <cell r="D2330" t="str">
            <v>Memos</v>
          </cell>
          <cell r="E2330" t="str">
            <v>IS</v>
          </cell>
          <cell r="F2330">
            <v>7</v>
          </cell>
        </row>
        <row r="2331">
          <cell r="A2331" t="str">
            <v>IS23001000</v>
          </cell>
          <cell r="B2331" t="str">
            <v>Int Paid Local Books Tfer Pool</v>
          </cell>
          <cell r="C2331">
            <v>70</v>
          </cell>
          <cell r="D2331" t="str">
            <v>Memos</v>
          </cell>
          <cell r="E2331" t="str">
            <v>IS</v>
          </cell>
          <cell r="F2331">
            <v>7</v>
          </cell>
        </row>
        <row r="2332">
          <cell r="A2332" t="str">
            <v>IS23004000</v>
          </cell>
          <cell r="B2332" t="str">
            <v>Translation On Capital Items</v>
          </cell>
          <cell r="C2332">
            <v>70</v>
          </cell>
          <cell r="D2332" t="str">
            <v>Memos</v>
          </cell>
          <cell r="E2332" t="str">
            <v>IS</v>
          </cell>
          <cell r="F2332">
            <v>7</v>
          </cell>
        </row>
        <row r="2333">
          <cell r="A2333" t="str">
            <v>IS23005000</v>
          </cell>
          <cell r="B2333" t="str">
            <v>Equity Adj,Reval Capital Items</v>
          </cell>
          <cell r="C2333">
            <v>70</v>
          </cell>
          <cell r="D2333" t="str">
            <v>Memos</v>
          </cell>
          <cell r="E2333" t="str">
            <v>IS</v>
          </cell>
          <cell r="F2333">
            <v>7</v>
          </cell>
        </row>
        <row r="2334">
          <cell r="A2334" t="str">
            <v>IS23006000</v>
          </cell>
          <cell r="B2334" t="str">
            <v>Equity Adj Reval Noncapital Item</v>
          </cell>
          <cell r="C2334">
            <v>70</v>
          </cell>
          <cell r="D2334" t="str">
            <v>Memos</v>
          </cell>
          <cell r="E2334" t="str">
            <v>IS</v>
          </cell>
          <cell r="F2334">
            <v>7</v>
          </cell>
        </row>
        <row r="2335">
          <cell r="A2335" t="str">
            <v>IS23007000</v>
          </cell>
          <cell r="B2335" t="str">
            <v>Translation On Hedges</v>
          </cell>
          <cell r="C2335">
            <v>70</v>
          </cell>
          <cell r="D2335" t="str">
            <v>Memos</v>
          </cell>
          <cell r="E2335" t="str">
            <v>IS</v>
          </cell>
          <cell r="F2335">
            <v>7</v>
          </cell>
        </row>
        <row r="2336">
          <cell r="A2336" t="str">
            <v>IS23008000</v>
          </cell>
          <cell r="B2336" t="str">
            <v>Equity Adj Reval Of Hedges</v>
          </cell>
          <cell r="C2336">
            <v>70</v>
          </cell>
          <cell r="D2336" t="str">
            <v>Memos</v>
          </cell>
          <cell r="E2336" t="str">
            <v>IS</v>
          </cell>
          <cell r="F2336">
            <v>7</v>
          </cell>
        </row>
        <row r="2337">
          <cell r="A2337" t="str">
            <v>IS23011000</v>
          </cell>
          <cell r="B2337" t="str">
            <v>Other Operating Expense</v>
          </cell>
          <cell r="C2337">
            <v>70</v>
          </cell>
          <cell r="D2337" t="str">
            <v>Memos</v>
          </cell>
          <cell r="E2337" t="str">
            <v>IS</v>
          </cell>
          <cell r="F2337">
            <v>7</v>
          </cell>
        </row>
        <row r="2338">
          <cell r="A2338" t="str">
            <v>IS23014000</v>
          </cell>
          <cell r="B2338" t="str">
            <v>Allocated Processing Expense</v>
          </cell>
          <cell r="C2338">
            <v>70</v>
          </cell>
          <cell r="D2338" t="str">
            <v>Memos</v>
          </cell>
          <cell r="E2338" t="str">
            <v>IS</v>
          </cell>
          <cell r="F2338">
            <v>7</v>
          </cell>
        </row>
        <row r="2339">
          <cell r="A2339" t="str">
            <v>IS23020000</v>
          </cell>
          <cell r="B2339" t="str">
            <v>Net Inc Of Total Legal Vehicle</v>
          </cell>
          <cell r="C2339">
            <v>70</v>
          </cell>
          <cell r="D2339" t="str">
            <v>Memos</v>
          </cell>
          <cell r="E2339" t="str">
            <v>IS</v>
          </cell>
          <cell r="F2339">
            <v>7</v>
          </cell>
        </row>
        <row r="2340">
          <cell r="A2340" t="str">
            <v>IS23100010</v>
          </cell>
          <cell r="B2340" t="str">
            <v>Fees Paid to KPMG Peat for Audit</v>
          </cell>
          <cell r="C2340">
            <v>70</v>
          </cell>
          <cell r="D2340" t="str">
            <v>Memos</v>
          </cell>
          <cell r="E2340" t="str">
            <v>IS</v>
          </cell>
          <cell r="F2340">
            <v>7</v>
          </cell>
        </row>
        <row r="2341">
          <cell r="A2341" t="str">
            <v>IS23100020</v>
          </cell>
          <cell r="B2341" t="str">
            <v>Fees Paid to KPMG Peat for Tax</v>
          </cell>
          <cell r="C2341">
            <v>70</v>
          </cell>
          <cell r="D2341" t="str">
            <v>Memos</v>
          </cell>
          <cell r="E2341" t="str">
            <v>IS</v>
          </cell>
          <cell r="F2341">
            <v>7</v>
          </cell>
        </row>
        <row r="2342">
          <cell r="A2342" t="str">
            <v>IS23100030</v>
          </cell>
          <cell r="B2342" t="str">
            <v>Fees Paid to KPMG for Consulting</v>
          </cell>
          <cell r="C2342">
            <v>70</v>
          </cell>
          <cell r="D2342" t="str">
            <v>Memos</v>
          </cell>
          <cell r="E2342" t="str">
            <v>IS</v>
          </cell>
          <cell r="F2342">
            <v>7</v>
          </cell>
        </row>
        <row r="2343">
          <cell r="A2343" t="str">
            <v>IS23100040</v>
          </cell>
          <cell r="B2343" t="str">
            <v>Fees to Ext Auditor: Audit Fees</v>
          </cell>
          <cell r="C2343">
            <v>70</v>
          </cell>
          <cell r="D2343" t="str">
            <v>Memos</v>
          </cell>
          <cell r="E2343" t="str">
            <v>IS</v>
          </cell>
          <cell r="F2343">
            <v>7</v>
          </cell>
        </row>
        <row r="2344">
          <cell r="A2344" t="str">
            <v>IS23100050</v>
          </cell>
          <cell r="B2344" t="str">
            <v>Fees to Ext Auditors: Tax Fees</v>
          </cell>
          <cell r="C2344">
            <v>70</v>
          </cell>
          <cell r="D2344" t="str">
            <v>Memos</v>
          </cell>
          <cell r="E2344" t="str">
            <v>IS</v>
          </cell>
          <cell r="F2344">
            <v>7</v>
          </cell>
        </row>
        <row r="2345">
          <cell r="A2345" t="str">
            <v>IS23100060</v>
          </cell>
          <cell r="B2345" t="str">
            <v>Fees to Ext Auditors: Consulting</v>
          </cell>
          <cell r="C2345">
            <v>70</v>
          </cell>
          <cell r="D2345" t="str">
            <v>Memos</v>
          </cell>
          <cell r="E2345" t="str">
            <v>IS</v>
          </cell>
          <cell r="F2345">
            <v>7</v>
          </cell>
        </row>
        <row r="2346">
          <cell r="A2346" t="str">
            <v>IS23100070</v>
          </cell>
          <cell r="B2346" t="str">
            <v>KPMG Other Fees</v>
          </cell>
          <cell r="C2346">
            <v>70</v>
          </cell>
          <cell r="D2346" t="str">
            <v>Memos</v>
          </cell>
          <cell r="E2346" t="str">
            <v>IS</v>
          </cell>
          <cell r="F2346">
            <v>7</v>
          </cell>
        </row>
        <row r="2347">
          <cell r="A2347" t="str">
            <v>IS23100080</v>
          </cell>
          <cell r="B2347" t="str">
            <v>External Auditor Other Fees</v>
          </cell>
          <cell r="C2347">
            <v>70</v>
          </cell>
          <cell r="D2347" t="str">
            <v>Memos</v>
          </cell>
          <cell r="E2347" t="str">
            <v>IS</v>
          </cell>
          <cell r="F2347">
            <v>7</v>
          </cell>
        </row>
        <row r="2348">
          <cell r="A2348" t="str">
            <v>IS23100090</v>
          </cell>
          <cell r="B2348" t="str">
            <v>Fees Paid KPMG TaxComplianceSvcs</v>
          </cell>
          <cell r="C2348">
            <v>70</v>
          </cell>
          <cell r="D2348" t="str">
            <v>Memos</v>
          </cell>
          <cell r="E2348" t="str">
            <v>IS</v>
          </cell>
          <cell r="F2348">
            <v>7</v>
          </cell>
        </row>
        <row r="2349">
          <cell r="A2349" t="str">
            <v>IS23100100</v>
          </cell>
          <cell r="B2349" t="str">
            <v>Fees Paid KPMG TaxCounselAdvSvcs</v>
          </cell>
          <cell r="C2349">
            <v>70</v>
          </cell>
          <cell r="D2349" t="str">
            <v>Memos</v>
          </cell>
          <cell r="E2349" t="str">
            <v>IS</v>
          </cell>
          <cell r="F2349">
            <v>7</v>
          </cell>
        </row>
        <row r="2350">
          <cell r="A2350" t="str">
            <v>IS23100110</v>
          </cell>
          <cell r="B2350" t="str">
            <v>Fees Ext Auditors:Tax Compliance</v>
          </cell>
          <cell r="C2350">
            <v>70</v>
          </cell>
          <cell r="D2350" t="str">
            <v>Memos</v>
          </cell>
          <cell r="E2350" t="str">
            <v>IS</v>
          </cell>
          <cell r="F2350">
            <v>7</v>
          </cell>
        </row>
        <row r="2351">
          <cell r="A2351" t="str">
            <v>IS23100120</v>
          </cell>
          <cell r="B2351" t="str">
            <v>Fees Ext Auditors:TaxCounsel Adv</v>
          </cell>
          <cell r="C2351">
            <v>70</v>
          </cell>
          <cell r="D2351" t="str">
            <v>Memos</v>
          </cell>
          <cell r="E2351" t="str">
            <v>IS</v>
          </cell>
          <cell r="F2351">
            <v>7</v>
          </cell>
        </row>
        <row r="2352">
          <cell r="A2352" t="str">
            <v>IS23200000</v>
          </cell>
          <cell r="B2352" t="str">
            <v>Leg 5 Pool Charge</v>
          </cell>
          <cell r="C2352">
            <v>70</v>
          </cell>
          <cell r="D2352" t="str">
            <v>Memos</v>
          </cell>
          <cell r="E2352" t="str">
            <v>IS</v>
          </cell>
          <cell r="F2352">
            <v>7</v>
          </cell>
        </row>
        <row r="2353">
          <cell r="A2353" t="str">
            <v>IS23200010</v>
          </cell>
          <cell r="B2353" t="str">
            <v>Capital Charge- UAE Dirham</v>
          </cell>
          <cell r="C2353">
            <v>70</v>
          </cell>
          <cell r="D2353" t="str">
            <v>Memos</v>
          </cell>
          <cell r="E2353" t="str">
            <v>IS</v>
          </cell>
          <cell r="F2353">
            <v>7</v>
          </cell>
        </row>
        <row r="2354">
          <cell r="A2354" t="str">
            <v>IS23200020</v>
          </cell>
          <cell r="B2354" t="str">
            <v>Capital Charge- NA Guilders</v>
          </cell>
          <cell r="C2354">
            <v>70</v>
          </cell>
          <cell r="D2354" t="str">
            <v>Memos</v>
          </cell>
          <cell r="E2354" t="str">
            <v>IS</v>
          </cell>
          <cell r="F2354">
            <v>7</v>
          </cell>
        </row>
        <row r="2355">
          <cell r="A2355" t="str">
            <v>IS23200030</v>
          </cell>
          <cell r="B2355" t="str">
            <v>Capital Charge- Argentine Peso</v>
          </cell>
          <cell r="C2355">
            <v>70</v>
          </cell>
          <cell r="D2355" t="str">
            <v>Memos</v>
          </cell>
          <cell r="E2355" t="str">
            <v>IS</v>
          </cell>
          <cell r="F2355">
            <v>7</v>
          </cell>
        </row>
        <row r="2356">
          <cell r="A2356" t="str">
            <v>IS23200040</v>
          </cell>
          <cell r="B2356" t="str">
            <v>Capital Chg- Australian Dollar</v>
          </cell>
          <cell r="C2356">
            <v>70</v>
          </cell>
          <cell r="D2356" t="str">
            <v>Memos</v>
          </cell>
          <cell r="E2356" t="str">
            <v>IS</v>
          </cell>
          <cell r="F2356">
            <v>7</v>
          </cell>
        </row>
        <row r="2357">
          <cell r="A2357" t="str">
            <v>IS23200050</v>
          </cell>
          <cell r="B2357" t="str">
            <v>Capital Charge-Barbados Dollar</v>
          </cell>
          <cell r="C2357">
            <v>70</v>
          </cell>
          <cell r="D2357" t="str">
            <v>Memos</v>
          </cell>
          <cell r="E2357" t="str">
            <v>IS</v>
          </cell>
          <cell r="F2357">
            <v>7</v>
          </cell>
        </row>
        <row r="2358">
          <cell r="A2358" t="str">
            <v>IS23200060</v>
          </cell>
          <cell r="B2358" t="str">
            <v>Capital Charge-Bangladesh Taka</v>
          </cell>
          <cell r="C2358">
            <v>70</v>
          </cell>
          <cell r="D2358" t="str">
            <v>Memos</v>
          </cell>
          <cell r="E2358" t="str">
            <v>IS</v>
          </cell>
          <cell r="F2358">
            <v>7</v>
          </cell>
        </row>
        <row r="2359">
          <cell r="A2359" t="str">
            <v>IS23200070</v>
          </cell>
          <cell r="B2359" t="str">
            <v>Capital Charge- Bulgarian Lev</v>
          </cell>
          <cell r="C2359">
            <v>70</v>
          </cell>
          <cell r="D2359" t="str">
            <v>Memos</v>
          </cell>
          <cell r="E2359" t="str">
            <v>IS</v>
          </cell>
          <cell r="F2359">
            <v>7</v>
          </cell>
        </row>
        <row r="2360">
          <cell r="A2360" t="str">
            <v>IS23200080</v>
          </cell>
          <cell r="B2360" t="str">
            <v>Capital Charge- Bahrain Dinar</v>
          </cell>
          <cell r="C2360">
            <v>70</v>
          </cell>
          <cell r="D2360" t="str">
            <v>Memos</v>
          </cell>
          <cell r="E2360" t="str">
            <v>IS</v>
          </cell>
          <cell r="F2360">
            <v>7</v>
          </cell>
        </row>
        <row r="2361">
          <cell r="A2361" t="str">
            <v>IS23200090</v>
          </cell>
          <cell r="B2361" t="str">
            <v>Capital Charge- Brunei Dollar</v>
          </cell>
          <cell r="C2361">
            <v>70</v>
          </cell>
          <cell r="D2361" t="str">
            <v>Memos</v>
          </cell>
          <cell r="E2361" t="str">
            <v>IS</v>
          </cell>
          <cell r="F2361">
            <v>7</v>
          </cell>
        </row>
        <row r="2362">
          <cell r="A2362" t="str">
            <v>IS23200100</v>
          </cell>
          <cell r="B2362" t="str">
            <v>Capital Charge- Bolivianos</v>
          </cell>
          <cell r="C2362">
            <v>70</v>
          </cell>
          <cell r="D2362" t="str">
            <v>Memos</v>
          </cell>
          <cell r="E2362" t="str">
            <v>IS</v>
          </cell>
          <cell r="F2362">
            <v>7</v>
          </cell>
        </row>
        <row r="2363">
          <cell r="A2363" t="str">
            <v>IS23200110</v>
          </cell>
          <cell r="B2363" t="str">
            <v>Capital Charge- Brazil Real</v>
          </cell>
          <cell r="C2363">
            <v>70</v>
          </cell>
          <cell r="D2363" t="str">
            <v>Memos</v>
          </cell>
          <cell r="E2363" t="str">
            <v>IS</v>
          </cell>
          <cell r="F2363">
            <v>7</v>
          </cell>
        </row>
        <row r="2364">
          <cell r="A2364" t="str">
            <v>IS23200120</v>
          </cell>
          <cell r="B2364" t="str">
            <v>Capital Charge- Bahamas Dollar</v>
          </cell>
          <cell r="C2364">
            <v>70</v>
          </cell>
          <cell r="D2364" t="str">
            <v>Memos</v>
          </cell>
          <cell r="E2364" t="str">
            <v>IS</v>
          </cell>
          <cell r="F2364">
            <v>7</v>
          </cell>
        </row>
        <row r="2365">
          <cell r="A2365" t="str">
            <v>IS23200130</v>
          </cell>
          <cell r="B2365" t="str">
            <v>Capital Charge- Canada Dollar</v>
          </cell>
          <cell r="C2365">
            <v>70</v>
          </cell>
          <cell r="D2365" t="str">
            <v>Memos</v>
          </cell>
          <cell r="E2365" t="str">
            <v>IS</v>
          </cell>
          <cell r="F2365">
            <v>7</v>
          </cell>
        </row>
        <row r="2366">
          <cell r="A2366" t="str">
            <v>IS23200140</v>
          </cell>
          <cell r="B2366" t="str">
            <v>Capital Chg- Switzerland Franc</v>
          </cell>
          <cell r="C2366">
            <v>70</v>
          </cell>
          <cell r="D2366" t="str">
            <v>Memos</v>
          </cell>
          <cell r="E2366" t="str">
            <v>IS</v>
          </cell>
          <cell r="F2366">
            <v>7</v>
          </cell>
        </row>
        <row r="2367">
          <cell r="A2367" t="str">
            <v>IS23200150</v>
          </cell>
          <cell r="B2367" t="str">
            <v>Capital Charge- Chile Peso</v>
          </cell>
          <cell r="C2367">
            <v>70</v>
          </cell>
          <cell r="D2367" t="str">
            <v>Memos</v>
          </cell>
          <cell r="E2367" t="str">
            <v>IS</v>
          </cell>
          <cell r="F2367">
            <v>7</v>
          </cell>
        </row>
        <row r="2368">
          <cell r="A2368" t="str">
            <v>IS23200160</v>
          </cell>
          <cell r="B2368" t="str">
            <v>Capital Chg- P.R. China Branch</v>
          </cell>
          <cell r="C2368">
            <v>70</v>
          </cell>
          <cell r="D2368" t="str">
            <v>Memos</v>
          </cell>
          <cell r="E2368" t="str">
            <v>IS</v>
          </cell>
          <cell r="F2368">
            <v>7</v>
          </cell>
        </row>
        <row r="2369">
          <cell r="A2369" t="str">
            <v>IS23200170</v>
          </cell>
          <cell r="B2369" t="str">
            <v>Capital Charge- Colombia Peso</v>
          </cell>
          <cell r="C2369">
            <v>70</v>
          </cell>
          <cell r="D2369" t="str">
            <v>Memos</v>
          </cell>
          <cell r="E2369" t="str">
            <v>IS</v>
          </cell>
          <cell r="F2369">
            <v>7</v>
          </cell>
        </row>
        <row r="2370">
          <cell r="A2370" t="str">
            <v>IS23200180</v>
          </cell>
          <cell r="B2370" t="str">
            <v>Capital Chg- Costa Rica Colone</v>
          </cell>
          <cell r="C2370">
            <v>70</v>
          </cell>
          <cell r="D2370" t="str">
            <v>Memos</v>
          </cell>
          <cell r="E2370" t="str">
            <v>IS</v>
          </cell>
          <cell r="F2370">
            <v>7</v>
          </cell>
        </row>
        <row r="2371">
          <cell r="A2371" t="str">
            <v>IS23200190</v>
          </cell>
          <cell r="B2371" t="str">
            <v>Capital Charge- Czech Koruna</v>
          </cell>
          <cell r="C2371">
            <v>70</v>
          </cell>
          <cell r="D2371" t="str">
            <v>Memos</v>
          </cell>
          <cell r="E2371" t="str">
            <v>IS</v>
          </cell>
          <cell r="F2371">
            <v>7</v>
          </cell>
        </row>
        <row r="2372">
          <cell r="A2372" t="str">
            <v>IS23200200</v>
          </cell>
          <cell r="B2372" t="str">
            <v>Capital Charge- Denmark Krone</v>
          </cell>
          <cell r="C2372">
            <v>70</v>
          </cell>
          <cell r="D2372" t="str">
            <v>Memos</v>
          </cell>
          <cell r="E2372" t="str">
            <v>IS</v>
          </cell>
          <cell r="F2372">
            <v>7</v>
          </cell>
        </row>
        <row r="2373">
          <cell r="A2373" t="str">
            <v>IS23200210</v>
          </cell>
          <cell r="B2373" t="str">
            <v>Capital Charge- Dom. Rep. Peso</v>
          </cell>
          <cell r="C2373">
            <v>70</v>
          </cell>
          <cell r="D2373" t="str">
            <v>Memos</v>
          </cell>
          <cell r="E2373" t="str">
            <v>IS</v>
          </cell>
          <cell r="F2373">
            <v>7</v>
          </cell>
        </row>
        <row r="2374">
          <cell r="A2374" t="str">
            <v>IS23200220</v>
          </cell>
          <cell r="B2374" t="str">
            <v>Capital Charge- Algerian Dinar</v>
          </cell>
          <cell r="C2374">
            <v>70</v>
          </cell>
          <cell r="D2374" t="str">
            <v>Memos</v>
          </cell>
          <cell r="E2374" t="str">
            <v>IS</v>
          </cell>
          <cell r="F2374">
            <v>7</v>
          </cell>
        </row>
        <row r="2375">
          <cell r="A2375" t="str">
            <v>IS23200230</v>
          </cell>
          <cell r="B2375" t="str">
            <v>Capital Charge- Ecuador Sucre</v>
          </cell>
          <cell r="C2375">
            <v>70</v>
          </cell>
          <cell r="D2375" t="str">
            <v>Memos</v>
          </cell>
          <cell r="E2375" t="str">
            <v>IS</v>
          </cell>
          <cell r="F2375">
            <v>7</v>
          </cell>
        </row>
        <row r="2376">
          <cell r="A2376" t="str">
            <v>IS23200240</v>
          </cell>
          <cell r="B2376" t="str">
            <v>Capital Charge- Egypt Pound</v>
          </cell>
          <cell r="C2376">
            <v>70</v>
          </cell>
          <cell r="D2376" t="str">
            <v>Memos</v>
          </cell>
          <cell r="E2376" t="str">
            <v>IS</v>
          </cell>
          <cell r="F2376">
            <v>7</v>
          </cell>
        </row>
        <row r="2377">
          <cell r="A2377" t="str">
            <v>IS23200250</v>
          </cell>
          <cell r="B2377" t="str">
            <v>Capital Charge- Euro</v>
          </cell>
          <cell r="C2377">
            <v>70</v>
          </cell>
          <cell r="D2377" t="str">
            <v>Memos</v>
          </cell>
          <cell r="E2377" t="str">
            <v>IS</v>
          </cell>
          <cell r="F2377">
            <v>7</v>
          </cell>
        </row>
        <row r="2378">
          <cell r="A2378" t="str">
            <v>IS23200260</v>
          </cell>
          <cell r="B2378" t="str">
            <v>Capital Charge- Uk Pound</v>
          </cell>
          <cell r="C2378">
            <v>70</v>
          </cell>
          <cell r="D2378" t="str">
            <v>Memos</v>
          </cell>
          <cell r="E2378" t="str">
            <v>IS</v>
          </cell>
          <cell r="F2378">
            <v>7</v>
          </cell>
        </row>
        <row r="2379">
          <cell r="A2379" t="str">
            <v>IS23200270</v>
          </cell>
          <cell r="B2379" t="str">
            <v>Capital Chg-IBF LABG Guatemala</v>
          </cell>
          <cell r="C2379">
            <v>70</v>
          </cell>
          <cell r="D2379" t="str">
            <v>Memos</v>
          </cell>
          <cell r="E2379" t="str">
            <v>IS</v>
          </cell>
          <cell r="F2379">
            <v>7</v>
          </cell>
        </row>
        <row r="2380">
          <cell r="A2380" t="str">
            <v>IS23200280</v>
          </cell>
          <cell r="B2380" t="str">
            <v>Capital Chge- Hong Kong Dollar</v>
          </cell>
          <cell r="C2380">
            <v>70</v>
          </cell>
          <cell r="D2380" t="str">
            <v>Memos</v>
          </cell>
          <cell r="E2380" t="str">
            <v>IS</v>
          </cell>
          <cell r="F2380">
            <v>7</v>
          </cell>
        </row>
        <row r="2381">
          <cell r="A2381" t="str">
            <v>IS23200290</v>
          </cell>
          <cell r="B2381" t="str">
            <v>Capital Chge- Honduras Lempira</v>
          </cell>
          <cell r="C2381">
            <v>70</v>
          </cell>
          <cell r="D2381" t="str">
            <v>Memos</v>
          </cell>
          <cell r="E2381" t="str">
            <v>IS</v>
          </cell>
          <cell r="F2381">
            <v>7</v>
          </cell>
        </row>
        <row r="2382">
          <cell r="A2382" t="str">
            <v>IS23200300</v>
          </cell>
          <cell r="B2382" t="str">
            <v>Capital Charge- Haiti Gourde</v>
          </cell>
          <cell r="C2382">
            <v>70</v>
          </cell>
          <cell r="D2382" t="str">
            <v>Memos</v>
          </cell>
          <cell r="E2382" t="str">
            <v>IS</v>
          </cell>
          <cell r="F2382">
            <v>7</v>
          </cell>
        </row>
        <row r="2383">
          <cell r="A2383" t="str">
            <v>IS23200310</v>
          </cell>
          <cell r="B2383" t="str">
            <v>Capital Chge- Hungarian Forint</v>
          </cell>
          <cell r="C2383">
            <v>70</v>
          </cell>
          <cell r="D2383" t="str">
            <v>Memos</v>
          </cell>
          <cell r="E2383" t="str">
            <v>IS</v>
          </cell>
          <cell r="F2383">
            <v>7</v>
          </cell>
        </row>
        <row r="2384">
          <cell r="A2384" t="str">
            <v>IS23200320</v>
          </cell>
          <cell r="B2384" t="str">
            <v>Capital Chge- Indonesia Rupiah</v>
          </cell>
          <cell r="C2384">
            <v>70</v>
          </cell>
          <cell r="D2384" t="str">
            <v>Memos</v>
          </cell>
          <cell r="E2384" t="str">
            <v>IS</v>
          </cell>
          <cell r="F2384">
            <v>7</v>
          </cell>
        </row>
        <row r="2385">
          <cell r="A2385" t="str">
            <v>IS23200330</v>
          </cell>
          <cell r="B2385" t="str">
            <v>Capital Charge- Israeli Shekel</v>
          </cell>
          <cell r="C2385">
            <v>70</v>
          </cell>
          <cell r="D2385" t="str">
            <v>Memos</v>
          </cell>
          <cell r="E2385" t="str">
            <v>IS</v>
          </cell>
          <cell r="F2385">
            <v>7</v>
          </cell>
        </row>
        <row r="2386">
          <cell r="A2386" t="str">
            <v>IS23200340</v>
          </cell>
          <cell r="B2386" t="str">
            <v>Capital Charge- India Rupee</v>
          </cell>
          <cell r="C2386">
            <v>70</v>
          </cell>
          <cell r="D2386" t="str">
            <v>Memos</v>
          </cell>
          <cell r="E2386" t="str">
            <v>IS</v>
          </cell>
          <cell r="F2386">
            <v>7</v>
          </cell>
        </row>
        <row r="2387">
          <cell r="A2387" t="str">
            <v>IS23200350</v>
          </cell>
          <cell r="B2387" t="str">
            <v>Capital Charge-Jamaican Dollar</v>
          </cell>
          <cell r="C2387">
            <v>70</v>
          </cell>
          <cell r="D2387" t="str">
            <v>Memos</v>
          </cell>
          <cell r="E2387" t="str">
            <v>IS</v>
          </cell>
          <cell r="F2387">
            <v>7</v>
          </cell>
        </row>
        <row r="2388">
          <cell r="A2388" t="str">
            <v>IS23200360</v>
          </cell>
          <cell r="B2388" t="str">
            <v>Capital Charge- Jordan Dinar</v>
          </cell>
          <cell r="C2388">
            <v>70</v>
          </cell>
          <cell r="D2388" t="str">
            <v>Memos</v>
          </cell>
          <cell r="E2388" t="str">
            <v>IS</v>
          </cell>
          <cell r="F2388">
            <v>7</v>
          </cell>
        </row>
        <row r="2389">
          <cell r="A2389" t="str">
            <v>IS23200370</v>
          </cell>
          <cell r="B2389" t="str">
            <v>Capital Charge- Japan Yen</v>
          </cell>
          <cell r="C2389">
            <v>70</v>
          </cell>
          <cell r="D2389" t="str">
            <v>Memos</v>
          </cell>
          <cell r="E2389" t="str">
            <v>IS</v>
          </cell>
          <cell r="F2389">
            <v>7</v>
          </cell>
        </row>
        <row r="2390">
          <cell r="A2390" t="str">
            <v>IS23200380</v>
          </cell>
          <cell r="B2390" t="str">
            <v>Capital Charge- Kenya Shilling</v>
          </cell>
          <cell r="C2390">
            <v>70</v>
          </cell>
          <cell r="D2390" t="str">
            <v>Memos</v>
          </cell>
          <cell r="E2390" t="str">
            <v>IS</v>
          </cell>
          <cell r="F2390">
            <v>7</v>
          </cell>
        </row>
        <row r="2391">
          <cell r="A2391" t="str">
            <v>IS23200390</v>
          </cell>
          <cell r="B2391" t="str">
            <v>Capital Ch-Kitts-Nevis-Anguila</v>
          </cell>
          <cell r="C2391">
            <v>70</v>
          </cell>
          <cell r="D2391" t="str">
            <v>Memos</v>
          </cell>
          <cell r="E2391" t="str">
            <v>IS</v>
          </cell>
          <cell r="F2391">
            <v>7</v>
          </cell>
        </row>
        <row r="2392">
          <cell r="A2392" t="str">
            <v>IS23200400</v>
          </cell>
          <cell r="B2392" t="str">
            <v>Capital Charge- Korea Won</v>
          </cell>
          <cell r="C2392">
            <v>70</v>
          </cell>
          <cell r="D2392" t="str">
            <v>Memos</v>
          </cell>
          <cell r="E2392" t="str">
            <v>IS</v>
          </cell>
          <cell r="F2392">
            <v>7</v>
          </cell>
        </row>
        <row r="2393">
          <cell r="A2393" t="str">
            <v>IS23200410</v>
          </cell>
          <cell r="B2393" t="str">
            <v>Capital Charge- Cayman Dollars</v>
          </cell>
          <cell r="C2393">
            <v>70</v>
          </cell>
          <cell r="D2393" t="str">
            <v>Memos</v>
          </cell>
          <cell r="E2393" t="str">
            <v>IS</v>
          </cell>
          <cell r="F2393">
            <v>7</v>
          </cell>
        </row>
        <row r="2394">
          <cell r="A2394" t="str">
            <v>IS23200420</v>
          </cell>
          <cell r="B2394" t="str">
            <v>Capital Chg- Kazakastani Tenge</v>
          </cell>
          <cell r="C2394">
            <v>70</v>
          </cell>
          <cell r="D2394" t="str">
            <v>Memos</v>
          </cell>
          <cell r="E2394" t="str">
            <v>IS</v>
          </cell>
          <cell r="F2394">
            <v>7</v>
          </cell>
        </row>
        <row r="2395">
          <cell r="A2395" t="str">
            <v>IS23200430</v>
          </cell>
          <cell r="B2395" t="str">
            <v>Capital Charge- Lebanon Pound</v>
          </cell>
          <cell r="C2395">
            <v>70</v>
          </cell>
          <cell r="D2395" t="str">
            <v>Memos</v>
          </cell>
          <cell r="E2395" t="str">
            <v>IS</v>
          </cell>
          <cell r="F2395">
            <v>7</v>
          </cell>
        </row>
        <row r="2396">
          <cell r="A2396" t="str">
            <v>IS23200440</v>
          </cell>
          <cell r="B2396" t="str">
            <v>Capital Charge-Sri Lanka Rupee</v>
          </cell>
          <cell r="C2396">
            <v>70</v>
          </cell>
          <cell r="D2396" t="str">
            <v>Memos</v>
          </cell>
          <cell r="E2396" t="str">
            <v>IS</v>
          </cell>
          <cell r="F2396">
            <v>7</v>
          </cell>
        </row>
        <row r="2397">
          <cell r="A2397" t="str">
            <v>IS23200450</v>
          </cell>
          <cell r="B2397" t="str">
            <v>Capital Charge- Liberia Dollar</v>
          </cell>
          <cell r="C2397">
            <v>70</v>
          </cell>
          <cell r="D2397" t="str">
            <v>Memos</v>
          </cell>
          <cell r="E2397" t="str">
            <v>IS</v>
          </cell>
          <cell r="F2397">
            <v>7</v>
          </cell>
        </row>
        <row r="2398">
          <cell r="A2398" t="str">
            <v>IS23200460</v>
          </cell>
          <cell r="B2398" t="str">
            <v>Capital Charge- Morocco Dirham</v>
          </cell>
          <cell r="C2398">
            <v>70</v>
          </cell>
          <cell r="D2398" t="str">
            <v>Memos</v>
          </cell>
          <cell r="E2398" t="str">
            <v>IS</v>
          </cell>
          <cell r="F2398">
            <v>7</v>
          </cell>
        </row>
        <row r="2399">
          <cell r="A2399" t="str">
            <v>IS23200470</v>
          </cell>
          <cell r="B2399" t="str">
            <v>Capital Charge- Macau Patacas</v>
          </cell>
          <cell r="C2399">
            <v>70</v>
          </cell>
          <cell r="D2399" t="str">
            <v>Memos</v>
          </cell>
          <cell r="E2399" t="str">
            <v>IS</v>
          </cell>
          <cell r="F2399">
            <v>7</v>
          </cell>
        </row>
        <row r="2400">
          <cell r="A2400" t="str">
            <v>IS23200480</v>
          </cell>
          <cell r="B2400" t="str">
            <v>Capital Charge- Mexico Peso</v>
          </cell>
          <cell r="C2400">
            <v>70</v>
          </cell>
          <cell r="D2400" t="str">
            <v>Memos</v>
          </cell>
          <cell r="E2400" t="str">
            <v>IS</v>
          </cell>
          <cell r="F2400">
            <v>7</v>
          </cell>
        </row>
        <row r="2401">
          <cell r="A2401" t="str">
            <v>IS23200490</v>
          </cell>
          <cell r="B2401" t="str">
            <v>Capital Chge- Malaysian Dollar</v>
          </cell>
          <cell r="C2401">
            <v>70</v>
          </cell>
          <cell r="D2401" t="str">
            <v>Memos</v>
          </cell>
          <cell r="E2401" t="str">
            <v>IS</v>
          </cell>
          <cell r="F2401">
            <v>7</v>
          </cell>
        </row>
        <row r="2402">
          <cell r="A2402" t="str">
            <v>IS23200500</v>
          </cell>
          <cell r="B2402" t="str">
            <v>Capital Charge- Nigeria Naira</v>
          </cell>
          <cell r="C2402">
            <v>70</v>
          </cell>
          <cell r="D2402" t="str">
            <v>Memos</v>
          </cell>
          <cell r="E2402" t="str">
            <v>IS</v>
          </cell>
          <cell r="F2402">
            <v>7</v>
          </cell>
        </row>
        <row r="2403">
          <cell r="A2403" t="str">
            <v>IS23200510</v>
          </cell>
          <cell r="B2403" t="str">
            <v>Capital Chg- Nicaragua Cordoba</v>
          </cell>
          <cell r="C2403">
            <v>70</v>
          </cell>
          <cell r="D2403" t="str">
            <v>Memos</v>
          </cell>
          <cell r="E2403" t="str">
            <v>IS</v>
          </cell>
          <cell r="F2403">
            <v>7</v>
          </cell>
        </row>
        <row r="2404">
          <cell r="A2404" t="str">
            <v>IS23200520</v>
          </cell>
          <cell r="B2404" t="str">
            <v>Capital Charge- Norway Krone</v>
          </cell>
          <cell r="C2404">
            <v>70</v>
          </cell>
          <cell r="D2404" t="str">
            <v>Memos</v>
          </cell>
          <cell r="E2404" t="str">
            <v>IS</v>
          </cell>
          <cell r="F2404">
            <v>7</v>
          </cell>
        </row>
        <row r="2405">
          <cell r="A2405" t="str">
            <v>IS23200530</v>
          </cell>
          <cell r="B2405" t="str">
            <v>Capital Chg-New Zealand Dollar</v>
          </cell>
          <cell r="C2405">
            <v>70</v>
          </cell>
          <cell r="D2405" t="str">
            <v>Memos</v>
          </cell>
          <cell r="E2405" t="str">
            <v>IS</v>
          </cell>
          <cell r="F2405">
            <v>7</v>
          </cell>
        </row>
        <row r="2406">
          <cell r="A2406" t="str">
            <v>IS23200540</v>
          </cell>
          <cell r="B2406" t="str">
            <v>Capital Charge- Oman Rial</v>
          </cell>
          <cell r="C2406">
            <v>70</v>
          </cell>
          <cell r="D2406" t="str">
            <v>Memos</v>
          </cell>
          <cell r="E2406" t="str">
            <v>IS</v>
          </cell>
          <cell r="F2406">
            <v>7</v>
          </cell>
        </row>
        <row r="2407">
          <cell r="A2407" t="str">
            <v>IS23200550</v>
          </cell>
          <cell r="B2407" t="str">
            <v>Capital Charge- Panama Balboa</v>
          </cell>
          <cell r="C2407">
            <v>70</v>
          </cell>
          <cell r="D2407" t="str">
            <v>Memos</v>
          </cell>
          <cell r="E2407" t="str">
            <v>IS</v>
          </cell>
          <cell r="F2407">
            <v>7</v>
          </cell>
        </row>
        <row r="2408">
          <cell r="A2408" t="str">
            <v>IS23200560</v>
          </cell>
          <cell r="B2408" t="str">
            <v>Capital Charge- Peru Nuevo Sol</v>
          </cell>
          <cell r="C2408">
            <v>70</v>
          </cell>
          <cell r="D2408" t="str">
            <v>Memos</v>
          </cell>
          <cell r="E2408" t="str">
            <v>IS</v>
          </cell>
          <cell r="F2408">
            <v>7</v>
          </cell>
        </row>
        <row r="2409">
          <cell r="A2409" t="str">
            <v>IS23200570</v>
          </cell>
          <cell r="B2409" t="str">
            <v>Capital Chge- Philippines Peso</v>
          </cell>
          <cell r="C2409">
            <v>70</v>
          </cell>
          <cell r="D2409" t="str">
            <v>Memos</v>
          </cell>
          <cell r="E2409" t="str">
            <v>IS</v>
          </cell>
          <cell r="F2409">
            <v>7</v>
          </cell>
        </row>
        <row r="2410">
          <cell r="A2410" t="str">
            <v>IS23200580</v>
          </cell>
          <cell r="B2410" t="str">
            <v>Capital Charge- Pakistan Rupee</v>
          </cell>
          <cell r="C2410">
            <v>70</v>
          </cell>
          <cell r="D2410" t="str">
            <v>Memos</v>
          </cell>
          <cell r="E2410" t="str">
            <v>IS</v>
          </cell>
          <cell r="F2410">
            <v>7</v>
          </cell>
        </row>
        <row r="2411">
          <cell r="A2411" t="str">
            <v>IS23200590</v>
          </cell>
          <cell r="B2411" t="str">
            <v>Capital Charge- Polish Zloty</v>
          </cell>
          <cell r="C2411">
            <v>70</v>
          </cell>
          <cell r="D2411" t="str">
            <v>Memos</v>
          </cell>
          <cell r="E2411" t="str">
            <v>IS</v>
          </cell>
          <cell r="F2411">
            <v>7</v>
          </cell>
        </row>
        <row r="2412">
          <cell r="A2412" t="str">
            <v>IS23200600</v>
          </cell>
          <cell r="B2412" t="str">
            <v>Capital Chge- Paraguay Guarani</v>
          </cell>
          <cell r="C2412">
            <v>70</v>
          </cell>
          <cell r="D2412" t="str">
            <v>Memos</v>
          </cell>
          <cell r="E2412" t="str">
            <v>IS</v>
          </cell>
          <cell r="F2412">
            <v>7</v>
          </cell>
        </row>
        <row r="2413">
          <cell r="A2413" t="str">
            <v>IS23200610</v>
          </cell>
          <cell r="B2413" t="str">
            <v>Capital Chge- Franc Congolais</v>
          </cell>
          <cell r="C2413">
            <v>70</v>
          </cell>
          <cell r="D2413" t="str">
            <v>Memos</v>
          </cell>
          <cell r="E2413" t="str">
            <v>IS</v>
          </cell>
          <cell r="F2413">
            <v>7</v>
          </cell>
        </row>
        <row r="2414">
          <cell r="A2414" t="str">
            <v>IS23200620</v>
          </cell>
          <cell r="B2414" t="str">
            <v>Capital Charge- Romania Leu</v>
          </cell>
          <cell r="C2414">
            <v>70</v>
          </cell>
          <cell r="D2414" t="str">
            <v>Memos</v>
          </cell>
          <cell r="E2414" t="str">
            <v>IS</v>
          </cell>
          <cell r="F2414">
            <v>7</v>
          </cell>
        </row>
        <row r="2415">
          <cell r="A2415" t="str">
            <v>IS23200630</v>
          </cell>
          <cell r="B2415" t="str">
            <v>Capital Charge- Russian Ruble</v>
          </cell>
          <cell r="C2415">
            <v>70</v>
          </cell>
          <cell r="D2415" t="str">
            <v>Memos</v>
          </cell>
          <cell r="E2415" t="str">
            <v>IS</v>
          </cell>
          <cell r="F2415">
            <v>7</v>
          </cell>
        </row>
        <row r="2416">
          <cell r="A2416" t="str">
            <v>IS23200640</v>
          </cell>
          <cell r="B2416" t="str">
            <v>Capital Chg-Saudi Arabia Riyal</v>
          </cell>
          <cell r="C2416">
            <v>70</v>
          </cell>
          <cell r="D2416" t="str">
            <v>Memos</v>
          </cell>
          <cell r="E2416" t="str">
            <v>IS</v>
          </cell>
          <cell r="F2416">
            <v>7</v>
          </cell>
        </row>
        <row r="2417">
          <cell r="A2417" t="str">
            <v>IS23200650</v>
          </cell>
          <cell r="B2417" t="str">
            <v>Capital Charge- Sudan Pound</v>
          </cell>
          <cell r="C2417">
            <v>70</v>
          </cell>
          <cell r="D2417" t="str">
            <v>Memos</v>
          </cell>
          <cell r="E2417" t="str">
            <v>IS</v>
          </cell>
          <cell r="F2417">
            <v>7</v>
          </cell>
        </row>
        <row r="2418">
          <cell r="A2418" t="str">
            <v>IS23200660</v>
          </cell>
          <cell r="B2418" t="str">
            <v>Capital Charge- Swedish Krona</v>
          </cell>
          <cell r="C2418">
            <v>70</v>
          </cell>
          <cell r="D2418" t="str">
            <v>Memos</v>
          </cell>
          <cell r="E2418" t="str">
            <v>IS</v>
          </cell>
          <cell r="F2418">
            <v>7</v>
          </cell>
        </row>
        <row r="2419">
          <cell r="A2419" t="str">
            <v>IS23200670</v>
          </cell>
          <cell r="B2419" t="str">
            <v>Capital Chge- Singapore Dollar</v>
          </cell>
          <cell r="C2419">
            <v>70</v>
          </cell>
          <cell r="D2419" t="str">
            <v>Memos</v>
          </cell>
          <cell r="E2419" t="str">
            <v>IS</v>
          </cell>
          <cell r="F2419">
            <v>7</v>
          </cell>
        </row>
        <row r="2420">
          <cell r="A2420" t="str">
            <v>IS23200680</v>
          </cell>
          <cell r="B2420" t="str">
            <v>Capital Charge- Slovak Koruna</v>
          </cell>
          <cell r="C2420">
            <v>70</v>
          </cell>
          <cell r="D2420" t="str">
            <v>Memos</v>
          </cell>
          <cell r="E2420" t="str">
            <v>IS</v>
          </cell>
          <cell r="F2420">
            <v>7</v>
          </cell>
        </row>
        <row r="2421">
          <cell r="A2421" t="str">
            <v>IS23200690</v>
          </cell>
          <cell r="B2421" t="str">
            <v>Capital Chg-El Salvador Colone</v>
          </cell>
          <cell r="C2421">
            <v>70</v>
          </cell>
          <cell r="D2421" t="str">
            <v>Memos</v>
          </cell>
          <cell r="E2421" t="str">
            <v>IS</v>
          </cell>
          <cell r="F2421">
            <v>7</v>
          </cell>
        </row>
        <row r="2422">
          <cell r="A2422" t="str">
            <v>IS23200700</v>
          </cell>
          <cell r="B2422" t="str">
            <v>Capital Charge- Thailand Baht</v>
          </cell>
          <cell r="C2422">
            <v>70</v>
          </cell>
          <cell r="D2422" t="str">
            <v>Memos</v>
          </cell>
          <cell r="E2422" t="str">
            <v>IS</v>
          </cell>
          <cell r="F2422">
            <v>7</v>
          </cell>
        </row>
        <row r="2423">
          <cell r="A2423" t="str">
            <v>IS23200710</v>
          </cell>
          <cell r="B2423" t="str">
            <v>Capital Charge- Tunisia Dinar</v>
          </cell>
          <cell r="C2423">
            <v>70</v>
          </cell>
          <cell r="D2423" t="str">
            <v>Memos</v>
          </cell>
          <cell r="E2423" t="str">
            <v>IS</v>
          </cell>
          <cell r="F2423">
            <v>7</v>
          </cell>
        </row>
        <row r="2424">
          <cell r="A2424" t="str">
            <v>IS23200720</v>
          </cell>
          <cell r="B2424" t="str">
            <v>Capital Chg-Turkey Turkish Lire</v>
          </cell>
          <cell r="C2424">
            <v>70</v>
          </cell>
          <cell r="D2424" t="str">
            <v>Memos</v>
          </cell>
          <cell r="E2424" t="str">
            <v>IS</v>
          </cell>
          <cell r="F2424">
            <v>7</v>
          </cell>
        </row>
        <row r="2425">
          <cell r="A2425" t="str">
            <v>IS23200730</v>
          </cell>
          <cell r="B2425" t="str">
            <v>Capital Chg-Trin/Tobago Dollar</v>
          </cell>
          <cell r="C2425">
            <v>70</v>
          </cell>
          <cell r="D2425" t="str">
            <v>Memos</v>
          </cell>
          <cell r="E2425" t="str">
            <v>IS</v>
          </cell>
          <cell r="F2425">
            <v>7</v>
          </cell>
        </row>
        <row r="2426">
          <cell r="A2426" t="str">
            <v>IS23200740</v>
          </cell>
          <cell r="B2426" t="str">
            <v>Capital Charge- Taiwan Dollar</v>
          </cell>
          <cell r="C2426">
            <v>70</v>
          </cell>
          <cell r="D2426" t="str">
            <v>Memos</v>
          </cell>
          <cell r="E2426" t="str">
            <v>IS</v>
          </cell>
          <cell r="F2426">
            <v>7</v>
          </cell>
        </row>
        <row r="2427">
          <cell r="A2427" t="str">
            <v>IS23200750</v>
          </cell>
          <cell r="B2427" t="str">
            <v>Capital Chg- Tanzania Shilling</v>
          </cell>
          <cell r="C2427">
            <v>70</v>
          </cell>
          <cell r="D2427" t="str">
            <v>Memos</v>
          </cell>
          <cell r="E2427" t="str">
            <v>IS</v>
          </cell>
          <cell r="F2427">
            <v>7</v>
          </cell>
        </row>
        <row r="2428">
          <cell r="A2428" t="str">
            <v>IS23200760</v>
          </cell>
          <cell r="B2428" t="str">
            <v>Capital Chge- Ukraine Hryvnias</v>
          </cell>
          <cell r="C2428">
            <v>70</v>
          </cell>
          <cell r="D2428" t="str">
            <v>Memos</v>
          </cell>
          <cell r="E2428" t="str">
            <v>IS</v>
          </cell>
          <cell r="F2428">
            <v>7</v>
          </cell>
        </row>
        <row r="2429">
          <cell r="A2429" t="str">
            <v>IS23200770</v>
          </cell>
          <cell r="B2429" t="str">
            <v>Capital Charge-Uganda Shilling</v>
          </cell>
          <cell r="C2429">
            <v>70</v>
          </cell>
          <cell r="D2429" t="str">
            <v>Memos</v>
          </cell>
          <cell r="E2429" t="str">
            <v>IS</v>
          </cell>
          <cell r="F2429">
            <v>7</v>
          </cell>
        </row>
        <row r="2430">
          <cell r="A2430" t="str">
            <v>IS23200780</v>
          </cell>
          <cell r="B2430" t="str">
            <v>Capital Charge- U.S. Dollar</v>
          </cell>
          <cell r="C2430">
            <v>70</v>
          </cell>
          <cell r="D2430" t="str">
            <v>Memos</v>
          </cell>
          <cell r="E2430" t="str">
            <v>IS</v>
          </cell>
          <cell r="F2430">
            <v>7</v>
          </cell>
        </row>
        <row r="2431">
          <cell r="A2431" t="str">
            <v>IS23200790</v>
          </cell>
          <cell r="B2431" t="str">
            <v>Capital Charge- Uruguay Peso</v>
          </cell>
          <cell r="C2431">
            <v>70</v>
          </cell>
          <cell r="D2431" t="str">
            <v>Memos</v>
          </cell>
          <cell r="E2431" t="str">
            <v>IS</v>
          </cell>
          <cell r="F2431">
            <v>7</v>
          </cell>
        </row>
        <row r="2432">
          <cell r="A2432" t="str">
            <v>IS23200800</v>
          </cell>
          <cell r="B2432" t="str">
            <v>Capital Chg- Venezuela Bolivar</v>
          </cell>
          <cell r="C2432">
            <v>70</v>
          </cell>
          <cell r="D2432" t="str">
            <v>Memos</v>
          </cell>
          <cell r="E2432" t="str">
            <v>IS</v>
          </cell>
          <cell r="F2432">
            <v>7</v>
          </cell>
        </row>
        <row r="2433">
          <cell r="A2433" t="str">
            <v>IS23200810</v>
          </cell>
          <cell r="B2433" t="str">
            <v>Capital Charge- Vietnam Dong</v>
          </cell>
          <cell r="C2433">
            <v>70</v>
          </cell>
          <cell r="D2433" t="str">
            <v>Memos</v>
          </cell>
          <cell r="E2433" t="str">
            <v>IS</v>
          </cell>
          <cell r="F2433">
            <v>7</v>
          </cell>
        </row>
        <row r="2434">
          <cell r="A2434" t="str">
            <v>IS23200820</v>
          </cell>
          <cell r="B2434" t="str">
            <v>Capital Chg-Cameroon CFA Franc</v>
          </cell>
          <cell r="C2434">
            <v>70</v>
          </cell>
          <cell r="D2434" t="str">
            <v>Memos</v>
          </cell>
          <cell r="E2434" t="str">
            <v>IS</v>
          </cell>
          <cell r="F2434">
            <v>7</v>
          </cell>
        </row>
        <row r="2435">
          <cell r="A2435" t="str">
            <v>IS23200830</v>
          </cell>
          <cell r="B2435" t="str">
            <v>Capital Chg- Senegal CFA Franc</v>
          </cell>
          <cell r="C2435">
            <v>70</v>
          </cell>
          <cell r="D2435" t="str">
            <v>Memos</v>
          </cell>
          <cell r="E2435" t="str">
            <v>IS</v>
          </cell>
          <cell r="F2435">
            <v>7</v>
          </cell>
        </row>
        <row r="2436">
          <cell r="A2436" t="str">
            <v>IS23200840</v>
          </cell>
          <cell r="B2436" t="str">
            <v>Capital Chg-South African Rand</v>
          </cell>
          <cell r="C2436">
            <v>70</v>
          </cell>
          <cell r="D2436" t="str">
            <v>Memos</v>
          </cell>
          <cell r="E2436" t="str">
            <v>IS</v>
          </cell>
          <cell r="F2436">
            <v>7</v>
          </cell>
        </row>
        <row r="2437">
          <cell r="A2437" t="str">
            <v>IS23200850</v>
          </cell>
          <cell r="B2437" t="str">
            <v>Capital Charge- Zaire Zaires</v>
          </cell>
          <cell r="C2437">
            <v>70</v>
          </cell>
          <cell r="D2437" t="str">
            <v>Memos</v>
          </cell>
          <cell r="E2437" t="str">
            <v>IS</v>
          </cell>
          <cell r="F2437">
            <v>7</v>
          </cell>
        </row>
        <row r="2438">
          <cell r="A2438" t="str">
            <v>IS23200860</v>
          </cell>
          <cell r="B2438" t="str">
            <v>Capital Charge-Zambian Kwachas</v>
          </cell>
          <cell r="C2438">
            <v>70</v>
          </cell>
          <cell r="D2438" t="str">
            <v>Memos</v>
          </cell>
          <cell r="E2438" t="str">
            <v>IS</v>
          </cell>
          <cell r="F2438">
            <v>7</v>
          </cell>
        </row>
        <row r="2439">
          <cell r="A2439" t="str">
            <v>IS23200870</v>
          </cell>
          <cell r="B2439" t="str">
            <v>Capital Charge - Kuwait Dollars</v>
          </cell>
          <cell r="C2439">
            <v>70</v>
          </cell>
          <cell r="D2439" t="str">
            <v>Memos</v>
          </cell>
          <cell r="E2439" t="str">
            <v>IS</v>
          </cell>
          <cell r="F2439">
            <v>7</v>
          </cell>
        </row>
        <row r="2440">
          <cell r="A2440" t="str">
            <v>IS23200880</v>
          </cell>
          <cell r="B2440" t="str">
            <v>Capital Charge - Aruba Guilders</v>
          </cell>
          <cell r="C2440">
            <v>70</v>
          </cell>
          <cell r="D2440" t="str">
            <v>Memos</v>
          </cell>
          <cell r="E2440" t="str">
            <v>IS</v>
          </cell>
          <cell r="F2440">
            <v>7</v>
          </cell>
        </row>
        <row r="2441">
          <cell r="A2441" t="str">
            <v>IS23210000</v>
          </cell>
          <cell r="B2441" t="str">
            <v>Capital Charge-Leg 5-HOGL</v>
          </cell>
          <cell r="C2441">
            <v>70</v>
          </cell>
          <cell r="D2441" t="str">
            <v>Memos</v>
          </cell>
          <cell r="E2441" t="str">
            <v>IS</v>
          </cell>
          <cell r="F2441">
            <v>7</v>
          </cell>
        </row>
        <row r="2442">
          <cell r="A2442" t="str">
            <v>IS23600040</v>
          </cell>
          <cell r="B2442" t="str">
            <v>Prov W/T-Current Year</v>
          </cell>
          <cell r="C2442">
            <v>70</v>
          </cell>
          <cell r="D2442" t="str">
            <v>Memos</v>
          </cell>
          <cell r="E2442" t="str">
            <v>IS</v>
          </cell>
          <cell r="F2442">
            <v>7</v>
          </cell>
        </row>
        <row r="2443">
          <cell r="A2443" t="str">
            <v>IS23600100</v>
          </cell>
          <cell r="B2443" t="str">
            <v>Undivided Income</v>
          </cell>
          <cell r="C2443">
            <v>70</v>
          </cell>
          <cell r="D2443" t="str">
            <v>Memos</v>
          </cell>
          <cell r="E2443" t="str">
            <v>IS</v>
          </cell>
          <cell r="F2443">
            <v>7</v>
          </cell>
        </row>
        <row r="2444">
          <cell r="A2444" t="str">
            <v>IS23600110</v>
          </cell>
          <cell r="B2444" t="str">
            <v>Tax On Undivided Income</v>
          </cell>
          <cell r="C2444">
            <v>70</v>
          </cell>
          <cell r="D2444" t="str">
            <v>Memos</v>
          </cell>
          <cell r="E2444" t="str">
            <v>IS</v>
          </cell>
          <cell r="F2444">
            <v>7</v>
          </cell>
        </row>
        <row r="2445">
          <cell r="A2445" t="str">
            <v>IS23600120</v>
          </cell>
          <cell r="B2445" t="str">
            <v>Other Adjustments</v>
          </cell>
          <cell r="C2445">
            <v>70</v>
          </cell>
          <cell r="D2445" t="str">
            <v>Memos</v>
          </cell>
          <cell r="E2445" t="str">
            <v>IS</v>
          </cell>
          <cell r="F2445">
            <v>7</v>
          </cell>
        </row>
        <row r="2446">
          <cell r="A2446" t="str">
            <v>IS23600130</v>
          </cell>
          <cell r="B2446" t="str">
            <v>Tax On Oth Adj</v>
          </cell>
          <cell r="C2446">
            <v>70</v>
          </cell>
          <cell r="D2446" t="str">
            <v>Memos</v>
          </cell>
          <cell r="E2446" t="str">
            <v>IS</v>
          </cell>
          <cell r="F2446">
            <v>7</v>
          </cell>
        </row>
        <row r="2447">
          <cell r="A2447" t="str">
            <v>IS23600140</v>
          </cell>
          <cell r="B2447" t="str">
            <v>Tx Rate Oper Earn</v>
          </cell>
          <cell r="C2447">
            <v>70</v>
          </cell>
          <cell r="D2447" t="str">
            <v>Memos</v>
          </cell>
          <cell r="E2447" t="str">
            <v>IS</v>
          </cell>
          <cell r="F2447">
            <v>7</v>
          </cell>
        </row>
        <row r="2448">
          <cell r="A2448" t="str">
            <v>IS23600180</v>
          </cell>
          <cell r="B2448" t="str">
            <v>State/Local Inc Tax Bef Federal</v>
          </cell>
          <cell r="C2448">
            <v>70</v>
          </cell>
          <cell r="D2448" t="str">
            <v>Memos</v>
          </cell>
          <cell r="E2448" t="str">
            <v>IS</v>
          </cell>
          <cell r="F2448">
            <v>7</v>
          </cell>
        </row>
        <row r="2449">
          <cell r="A2449" t="str">
            <v>IS23600200</v>
          </cell>
          <cell r="B2449" t="str">
            <v>State &amp; Local Taxes</v>
          </cell>
          <cell r="C2449">
            <v>70</v>
          </cell>
          <cell r="D2449" t="str">
            <v>Memos</v>
          </cell>
          <cell r="E2449" t="str">
            <v>IS</v>
          </cell>
          <cell r="F2449">
            <v>7</v>
          </cell>
        </row>
        <row r="2450">
          <cell r="A2450" t="str">
            <v>IS23600210</v>
          </cell>
          <cell r="B2450" t="str">
            <v>State/Local Tax Elsa Intco R/E</v>
          </cell>
          <cell r="C2450">
            <v>70</v>
          </cell>
          <cell r="D2450" t="str">
            <v>Memos</v>
          </cell>
          <cell r="E2450" t="str">
            <v>IS</v>
          </cell>
          <cell r="F2450">
            <v>7</v>
          </cell>
        </row>
        <row r="2451">
          <cell r="A2451" t="str">
            <v>IS23600220</v>
          </cell>
          <cell r="B2451" t="str">
            <v>Leg 5 Pool Charge-St &amp; LOC Tax</v>
          </cell>
          <cell r="C2451">
            <v>70</v>
          </cell>
          <cell r="D2451" t="str">
            <v>Memos</v>
          </cell>
          <cell r="E2451" t="str">
            <v>IS</v>
          </cell>
          <cell r="F2451">
            <v>7</v>
          </cell>
        </row>
        <row r="2452">
          <cell r="A2452" t="str">
            <v>IS23600230</v>
          </cell>
          <cell r="B2452" t="str">
            <v>Local Foreign Taxes Interco Trn</v>
          </cell>
          <cell r="C2452">
            <v>70</v>
          </cell>
          <cell r="D2452" t="str">
            <v>Memos</v>
          </cell>
          <cell r="E2452" t="str">
            <v>IS</v>
          </cell>
          <cell r="F2452">
            <v>7</v>
          </cell>
        </row>
        <row r="2453">
          <cell r="A2453" t="str">
            <v>IS23600290</v>
          </cell>
          <cell r="B2453" t="str">
            <v>Lcl Fgn Tx Inc Fm 10-50% Affils</v>
          </cell>
          <cell r="C2453">
            <v>70</v>
          </cell>
          <cell r="D2453" t="str">
            <v>Memos</v>
          </cell>
          <cell r="E2453" t="str">
            <v>IS</v>
          </cell>
          <cell r="F2453">
            <v>7</v>
          </cell>
        </row>
        <row r="2454">
          <cell r="A2454" t="str">
            <v>IS23600320</v>
          </cell>
          <cell r="B2454" t="str">
            <v>S&amp;L Taxes,Other Elsa Only Items</v>
          </cell>
          <cell r="C2454">
            <v>70</v>
          </cell>
          <cell r="D2454" t="str">
            <v>Memos</v>
          </cell>
          <cell r="E2454" t="str">
            <v>IS</v>
          </cell>
          <cell r="F2454">
            <v>7</v>
          </cell>
        </row>
        <row r="2455">
          <cell r="A2455" t="str">
            <v>IS23600330</v>
          </cell>
          <cell r="B2455" t="str">
            <v>Local Fgn.Tax On Othr Elsa Only</v>
          </cell>
          <cell r="C2455">
            <v>70</v>
          </cell>
          <cell r="D2455" t="str">
            <v>Memos</v>
          </cell>
          <cell r="E2455" t="str">
            <v>IS</v>
          </cell>
          <cell r="F2455">
            <v>7</v>
          </cell>
        </row>
        <row r="2456">
          <cell r="A2456" t="str">
            <v>IS23600500</v>
          </cell>
          <cell r="B2456" t="str">
            <v>Federal Taxes On CECM Charge</v>
          </cell>
          <cell r="C2456">
            <v>70</v>
          </cell>
          <cell r="D2456" t="str">
            <v>Memos</v>
          </cell>
          <cell r="E2456" t="str">
            <v>IS</v>
          </cell>
          <cell r="F2456">
            <v>7</v>
          </cell>
        </row>
        <row r="2457">
          <cell r="A2457" t="str">
            <v>IS23600510</v>
          </cell>
          <cell r="B2457" t="str">
            <v>St. &amp; Lcl Taxes On CECM Charge</v>
          </cell>
          <cell r="C2457">
            <v>70</v>
          </cell>
          <cell r="D2457" t="str">
            <v>Memos</v>
          </cell>
          <cell r="E2457" t="str">
            <v>IS</v>
          </cell>
          <cell r="F2457">
            <v>7</v>
          </cell>
        </row>
        <row r="2458">
          <cell r="A2458" t="str">
            <v>IS23600520</v>
          </cell>
          <cell r="B2458" t="str">
            <v>Total CECM Charge</v>
          </cell>
          <cell r="C2458">
            <v>70</v>
          </cell>
          <cell r="D2458" t="str">
            <v>Memos</v>
          </cell>
          <cell r="E2458" t="str">
            <v>IS</v>
          </cell>
          <cell r="F2458">
            <v>7</v>
          </cell>
        </row>
        <row r="2459">
          <cell r="A2459" t="str">
            <v>IS23601000</v>
          </cell>
          <cell r="B2459" t="str">
            <v>Minority Owned Subsidiary Taxes</v>
          </cell>
          <cell r="C2459">
            <v>70</v>
          </cell>
          <cell r="D2459" t="str">
            <v>Memos</v>
          </cell>
          <cell r="E2459" t="str">
            <v>IS</v>
          </cell>
          <cell r="F2459">
            <v>7</v>
          </cell>
        </row>
        <row r="2460">
          <cell r="A2460" t="str">
            <v>IS23602000</v>
          </cell>
          <cell r="B2460" t="str">
            <v>Non-Creditable Legal Taxes</v>
          </cell>
          <cell r="C2460">
            <v>70</v>
          </cell>
          <cell r="D2460" t="str">
            <v>Memos</v>
          </cell>
          <cell r="E2460" t="str">
            <v>IS</v>
          </cell>
          <cell r="F2460">
            <v>7</v>
          </cell>
        </row>
        <row r="2461">
          <cell r="A2461" t="str">
            <v>IS23603000</v>
          </cell>
          <cell r="B2461" t="str">
            <v>Majority Owned Subsidiary Taxes</v>
          </cell>
          <cell r="C2461">
            <v>70</v>
          </cell>
          <cell r="D2461" t="str">
            <v>Memos</v>
          </cell>
          <cell r="E2461" t="str">
            <v>IS</v>
          </cell>
          <cell r="F2461">
            <v>7</v>
          </cell>
        </row>
        <row r="2462">
          <cell r="A2462" t="str">
            <v>IS23603250</v>
          </cell>
          <cell r="B2462" t="str">
            <v>EquityAdjust,Transl ImpactFAS109</v>
          </cell>
          <cell r="C2462">
            <v>70</v>
          </cell>
          <cell r="D2462" t="str">
            <v>Memos</v>
          </cell>
          <cell r="E2462" t="str">
            <v>IS</v>
          </cell>
          <cell r="F2462">
            <v>7</v>
          </cell>
        </row>
        <row r="2463">
          <cell r="A2463" t="str">
            <v>IS23604000</v>
          </cell>
          <cell r="B2463" t="str">
            <v>Majority Owned Subs Taxes on MtM</v>
          </cell>
          <cell r="C2463">
            <v>70</v>
          </cell>
          <cell r="D2463" t="str">
            <v>Memos</v>
          </cell>
          <cell r="E2463" t="str">
            <v>IS</v>
          </cell>
          <cell r="F2463">
            <v>7</v>
          </cell>
        </row>
        <row r="2464">
          <cell r="A2464" t="str">
            <v>IS23605000</v>
          </cell>
          <cell r="B2464" t="str">
            <v>New-Minority-Owned Subs Taxes</v>
          </cell>
          <cell r="C2464">
            <v>70</v>
          </cell>
          <cell r="D2464" t="str">
            <v>Memos</v>
          </cell>
          <cell r="E2464" t="str">
            <v>IS</v>
          </cell>
          <cell r="F2464">
            <v>7</v>
          </cell>
        </row>
        <row r="2465">
          <cell r="A2465" t="str">
            <v>IS23606000</v>
          </cell>
          <cell r="B2465" t="str">
            <v>Low Tier Tx On Cash Flow Hedge</v>
          </cell>
          <cell r="C2465">
            <v>70</v>
          </cell>
          <cell r="D2465" t="str">
            <v>Memos</v>
          </cell>
          <cell r="E2465" t="str">
            <v>IS</v>
          </cell>
          <cell r="F2465">
            <v>7</v>
          </cell>
        </row>
        <row r="2466">
          <cell r="A2466" t="str">
            <v>IS23607000</v>
          </cell>
          <cell r="B2466" t="str">
            <v>Low Tier Tx On Capital Hedge</v>
          </cell>
          <cell r="C2466">
            <v>70</v>
          </cell>
          <cell r="D2466" t="str">
            <v>Memos</v>
          </cell>
          <cell r="E2466" t="str">
            <v>IS</v>
          </cell>
          <cell r="F2466">
            <v>7</v>
          </cell>
        </row>
        <row r="2467">
          <cell r="A2467" t="str">
            <v>IS23608000</v>
          </cell>
          <cell r="B2467" t="str">
            <v>Low Tier Tx On Options</v>
          </cell>
          <cell r="C2467">
            <v>70</v>
          </cell>
          <cell r="D2467" t="str">
            <v>Memos</v>
          </cell>
          <cell r="E2467" t="str">
            <v>IS</v>
          </cell>
          <cell r="F2467">
            <v>7</v>
          </cell>
        </row>
        <row r="2468">
          <cell r="A2468" t="str">
            <v>IS23612000</v>
          </cell>
          <cell r="B2468" t="str">
            <v>US Taxes Exempt Income Adjmts</v>
          </cell>
          <cell r="C2468">
            <v>70</v>
          </cell>
          <cell r="D2468" t="str">
            <v>Memos</v>
          </cell>
          <cell r="E2468" t="str">
            <v>IS</v>
          </cell>
          <cell r="F2468">
            <v>7</v>
          </cell>
        </row>
        <row r="2469">
          <cell r="A2469" t="str">
            <v>IS23612500</v>
          </cell>
          <cell r="B2469" t="str">
            <v>NY State &amp; City Tax Exempt Inc</v>
          </cell>
          <cell r="C2469">
            <v>70</v>
          </cell>
          <cell r="D2469" t="str">
            <v>Memos</v>
          </cell>
          <cell r="E2469" t="str">
            <v>IS</v>
          </cell>
          <cell r="F2469">
            <v>7</v>
          </cell>
        </row>
        <row r="2470">
          <cell r="A2470" t="str">
            <v>IS23616000</v>
          </cell>
          <cell r="B2470" t="str">
            <v>US Federal Taxes Aft S/L Ben</v>
          </cell>
          <cell r="C2470">
            <v>70</v>
          </cell>
          <cell r="D2470" t="str">
            <v>Memos</v>
          </cell>
          <cell r="E2470" t="str">
            <v>IS</v>
          </cell>
          <cell r="F2470">
            <v>7</v>
          </cell>
        </row>
        <row r="2471">
          <cell r="A2471" t="str">
            <v>IS23616050</v>
          </cell>
          <cell r="B2471" t="str">
            <v>US Federal Tax On Intco.Items</v>
          </cell>
          <cell r="C2471">
            <v>70</v>
          </cell>
          <cell r="D2471" t="str">
            <v>Memos</v>
          </cell>
          <cell r="E2471" t="str">
            <v>IS</v>
          </cell>
          <cell r="F2471">
            <v>7</v>
          </cell>
        </row>
        <row r="2472">
          <cell r="A2472" t="str">
            <v>IS23616070</v>
          </cell>
          <cell r="B2472" t="str">
            <v>US Federal Tax On Interco Trans</v>
          </cell>
          <cell r="C2472">
            <v>70</v>
          </cell>
          <cell r="D2472" t="str">
            <v>Memos</v>
          </cell>
          <cell r="E2472" t="str">
            <v>IS</v>
          </cell>
          <cell r="F2472">
            <v>7</v>
          </cell>
        </row>
        <row r="2473">
          <cell r="A2473" t="str">
            <v>IS23616080</v>
          </cell>
          <cell r="B2473" t="str">
            <v>US Fed Tax On Othr Elsa Only It</v>
          </cell>
          <cell r="C2473">
            <v>70</v>
          </cell>
          <cell r="D2473" t="str">
            <v>Memos</v>
          </cell>
          <cell r="E2473" t="str">
            <v>IS</v>
          </cell>
          <cell r="F2473">
            <v>7</v>
          </cell>
        </row>
        <row r="2474">
          <cell r="A2474" t="str">
            <v>IS23616090</v>
          </cell>
          <cell r="B2474" t="str">
            <v>Leg 5 Pool Charge-Fed Tax</v>
          </cell>
          <cell r="C2474">
            <v>70</v>
          </cell>
          <cell r="D2474" t="str">
            <v>Memos</v>
          </cell>
          <cell r="E2474" t="str">
            <v>IS</v>
          </cell>
          <cell r="F2474">
            <v>7</v>
          </cell>
        </row>
        <row r="2475">
          <cell r="A2475" t="str">
            <v>IS23616500</v>
          </cell>
          <cell r="B2475" t="str">
            <v>Tax Impact on Restructuring Chrg</v>
          </cell>
          <cell r="C2475">
            <v>70</v>
          </cell>
          <cell r="D2475" t="str">
            <v>Memos</v>
          </cell>
          <cell r="E2475" t="str">
            <v>IS</v>
          </cell>
          <cell r="F2475">
            <v>7</v>
          </cell>
        </row>
        <row r="2476">
          <cell r="A2476" t="str">
            <v>IS23616600</v>
          </cell>
          <cell r="B2476" t="str">
            <v>TaxImpactAccelDeprOthAssestDisp</v>
          </cell>
          <cell r="C2476">
            <v>70</v>
          </cell>
          <cell r="D2476" t="str">
            <v>Memos</v>
          </cell>
          <cell r="E2476" t="str">
            <v>IS</v>
          </cell>
          <cell r="F2476">
            <v>7</v>
          </cell>
        </row>
        <row r="2477">
          <cell r="A2477" t="str">
            <v>IS23618500</v>
          </cell>
          <cell r="B2477" t="str">
            <v>Trans G/L Tax (Below Line)</v>
          </cell>
          <cell r="C2477">
            <v>70</v>
          </cell>
          <cell r="D2477" t="str">
            <v>Memos</v>
          </cell>
          <cell r="E2477" t="str">
            <v>IS</v>
          </cell>
          <cell r="F2477">
            <v>7</v>
          </cell>
        </row>
        <row r="2478">
          <cell r="A2478" t="str">
            <v>IS27701000</v>
          </cell>
          <cell r="B2478" t="str">
            <v>Trans Pool Exp-Cash Lns/Leases</v>
          </cell>
          <cell r="C2478">
            <v>70</v>
          </cell>
          <cell r="D2478" t="str">
            <v>Memos</v>
          </cell>
          <cell r="E2478" t="str">
            <v>IS</v>
          </cell>
          <cell r="F2478">
            <v>7</v>
          </cell>
        </row>
        <row r="2479">
          <cell r="A2479" t="str">
            <v>IS27701100</v>
          </cell>
          <cell r="B2479" t="str">
            <v>Non Performing Assets Consumer</v>
          </cell>
          <cell r="C2479">
            <v>70</v>
          </cell>
          <cell r="D2479" t="str">
            <v>Memos</v>
          </cell>
          <cell r="E2479" t="str">
            <v>IS</v>
          </cell>
          <cell r="F2479">
            <v>7</v>
          </cell>
        </row>
        <row r="2480">
          <cell r="A2480" t="str">
            <v>IS27702000</v>
          </cell>
          <cell r="B2480" t="str">
            <v>Contract'L Int On Non - Acc Lns</v>
          </cell>
          <cell r="C2480">
            <v>70</v>
          </cell>
          <cell r="D2480" t="str">
            <v>Memos</v>
          </cell>
          <cell r="E2480" t="str">
            <v>IS</v>
          </cell>
          <cell r="F2480">
            <v>7</v>
          </cell>
        </row>
        <row r="2481">
          <cell r="A2481" t="str">
            <v>IS27705000</v>
          </cell>
          <cell r="B2481" t="str">
            <v>Int.Paid On Time C/Ds-$100M &amp;</v>
          </cell>
          <cell r="C2481">
            <v>70</v>
          </cell>
          <cell r="D2481" t="str">
            <v>Memos</v>
          </cell>
          <cell r="E2481" t="str">
            <v>IS</v>
          </cell>
          <cell r="F2481">
            <v>7</v>
          </cell>
        </row>
        <row r="2482">
          <cell r="A2482" t="str">
            <v>IS27706000</v>
          </cell>
          <cell r="B2482" t="str">
            <v>Int Paid Negotiable CDs</v>
          </cell>
          <cell r="C2482">
            <v>70</v>
          </cell>
          <cell r="D2482" t="str">
            <v>Memos</v>
          </cell>
          <cell r="E2482" t="str">
            <v>IS</v>
          </cell>
          <cell r="F2482">
            <v>7</v>
          </cell>
        </row>
        <row r="2483">
          <cell r="A2483" t="str">
            <v>IS27708000</v>
          </cell>
          <cell r="B2483" t="str">
            <v>Other Revenues And Expense Data</v>
          </cell>
          <cell r="C2483">
            <v>70</v>
          </cell>
          <cell r="D2483" t="str">
            <v>Memos</v>
          </cell>
          <cell r="E2483" t="str">
            <v>IS</v>
          </cell>
          <cell r="F2483">
            <v>7</v>
          </cell>
        </row>
        <row r="2484">
          <cell r="A2484" t="str">
            <v>IS27709000</v>
          </cell>
          <cell r="B2484" t="str">
            <v>I&amp;D On Bnds,Nts,Debs,C.St.Inv</v>
          </cell>
          <cell r="C2484">
            <v>70</v>
          </cell>
          <cell r="D2484" t="str">
            <v>Memos</v>
          </cell>
          <cell r="E2484" t="str">
            <v>IS</v>
          </cell>
          <cell r="F2484">
            <v>7</v>
          </cell>
        </row>
        <row r="2485">
          <cell r="A2485" t="str">
            <v>IS27801010</v>
          </cell>
          <cell r="B2485" t="str">
            <v>Customer Interest Revenue</v>
          </cell>
          <cell r="C2485">
            <v>70</v>
          </cell>
          <cell r="D2485" t="str">
            <v>Memos</v>
          </cell>
          <cell r="E2485" t="str">
            <v>IS</v>
          </cell>
          <cell r="F2485">
            <v>7</v>
          </cell>
        </row>
        <row r="2486">
          <cell r="A2486" t="str">
            <v>IS27801050</v>
          </cell>
          <cell r="B2486" t="str">
            <v>Profesional Funds Interest Rev</v>
          </cell>
          <cell r="C2486">
            <v>70</v>
          </cell>
          <cell r="D2486" t="str">
            <v>Memos</v>
          </cell>
          <cell r="E2486" t="str">
            <v>IS</v>
          </cell>
          <cell r="F2486">
            <v>7</v>
          </cell>
        </row>
        <row r="2487">
          <cell r="A2487" t="str">
            <v>IS27801100</v>
          </cell>
          <cell r="B2487" t="str">
            <v>Corresponding Pool Revenue</v>
          </cell>
          <cell r="C2487">
            <v>70</v>
          </cell>
          <cell r="D2487" t="str">
            <v>Memos</v>
          </cell>
          <cell r="E2487" t="str">
            <v>IS</v>
          </cell>
          <cell r="F2487">
            <v>7</v>
          </cell>
        </row>
        <row r="2488">
          <cell r="A2488" t="str">
            <v>IS27801110</v>
          </cell>
          <cell r="B2488" t="str">
            <v>Noncustomer Interest Revenue</v>
          </cell>
          <cell r="C2488">
            <v>70</v>
          </cell>
          <cell r="D2488" t="str">
            <v>Memos</v>
          </cell>
          <cell r="E2488" t="str">
            <v>IS</v>
          </cell>
          <cell r="F2488">
            <v>7</v>
          </cell>
        </row>
        <row r="2489">
          <cell r="A2489" t="str">
            <v>IS27801210</v>
          </cell>
          <cell r="B2489" t="str">
            <v>Customer Fees On Loans</v>
          </cell>
          <cell r="C2489">
            <v>70</v>
          </cell>
          <cell r="D2489" t="str">
            <v>Memos</v>
          </cell>
          <cell r="E2489" t="str">
            <v>IS</v>
          </cell>
          <cell r="F2489">
            <v>7</v>
          </cell>
        </row>
        <row r="2490">
          <cell r="A2490" t="str">
            <v>IS27801410</v>
          </cell>
          <cell r="B2490" t="str">
            <v>Other Fees From Customers</v>
          </cell>
          <cell r="C2490">
            <v>70</v>
          </cell>
          <cell r="D2490" t="str">
            <v>Memos</v>
          </cell>
          <cell r="E2490" t="str">
            <v>IS</v>
          </cell>
          <cell r="F2490">
            <v>7</v>
          </cell>
        </row>
        <row r="2491">
          <cell r="A2491" t="str">
            <v>IS27801510</v>
          </cell>
          <cell r="B2491" t="str">
            <v>Other Fees From Noncustomers</v>
          </cell>
          <cell r="C2491">
            <v>70</v>
          </cell>
          <cell r="D2491" t="str">
            <v>Memos</v>
          </cell>
          <cell r="E2491" t="str">
            <v>IS</v>
          </cell>
          <cell r="F2491">
            <v>7</v>
          </cell>
        </row>
        <row r="2492">
          <cell r="A2492" t="str">
            <v>IS27801610</v>
          </cell>
          <cell r="B2492" t="str">
            <v>Customer Interest Expense</v>
          </cell>
          <cell r="C2492">
            <v>70</v>
          </cell>
          <cell r="D2492" t="str">
            <v>Memos</v>
          </cell>
          <cell r="E2492" t="str">
            <v>IS</v>
          </cell>
          <cell r="F2492">
            <v>7</v>
          </cell>
        </row>
        <row r="2493">
          <cell r="A2493" t="str">
            <v>IS27801710</v>
          </cell>
          <cell r="B2493" t="str">
            <v>Noncustomer Interest Expense</v>
          </cell>
          <cell r="C2493">
            <v>70</v>
          </cell>
          <cell r="D2493" t="str">
            <v>Memos</v>
          </cell>
          <cell r="E2493" t="str">
            <v>IS</v>
          </cell>
          <cell r="F2493">
            <v>7</v>
          </cell>
        </row>
        <row r="2494">
          <cell r="A2494" t="str">
            <v>IS27801750</v>
          </cell>
          <cell r="B2494" t="str">
            <v>Corresponding Pool Expense</v>
          </cell>
          <cell r="C2494">
            <v>70</v>
          </cell>
          <cell r="D2494" t="str">
            <v>Memos</v>
          </cell>
          <cell r="E2494" t="str">
            <v>IS</v>
          </cell>
          <cell r="F2494">
            <v>7</v>
          </cell>
        </row>
        <row r="2495">
          <cell r="A2495" t="str">
            <v>IS27801810</v>
          </cell>
          <cell r="B2495" t="str">
            <v>Int Expense On Professional Fds</v>
          </cell>
          <cell r="C2495">
            <v>70</v>
          </cell>
          <cell r="D2495" t="str">
            <v>Memos</v>
          </cell>
          <cell r="E2495" t="str">
            <v>IS</v>
          </cell>
          <cell r="F2495">
            <v>7</v>
          </cell>
        </row>
        <row r="2496">
          <cell r="A2496" t="str">
            <v>IS27802010</v>
          </cell>
          <cell r="B2496" t="str">
            <v>Credit/Collection, Direct Exp</v>
          </cell>
          <cell r="C2496">
            <v>70</v>
          </cell>
          <cell r="D2496" t="str">
            <v>Memos</v>
          </cell>
          <cell r="E2496" t="str">
            <v>IS</v>
          </cell>
          <cell r="F2496">
            <v>7</v>
          </cell>
        </row>
        <row r="2497">
          <cell r="A2497" t="str">
            <v>IS27802110</v>
          </cell>
          <cell r="B2497" t="str">
            <v>Marketing/Advert Direct Expense</v>
          </cell>
          <cell r="C2497">
            <v>70</v>
          </cell>
          <cell r="D2497" t="str">
            <v>Memos</v>
          </cell>
          <cell r="E2497" t="str">
            <v>IS</v>
          </cell>
          <cell r="F2497">
            <v>7</v>
          </cell>
        </row>
        <row r="2498">
          <cell r="A2498" t="str">
            <v>IS27802210</v>
          </cell>
          <cell r="B2498" t="str">
            <v>Disrtibution/Prod Deliv Dir Exp</v>
          </cell>
          <cell r="C2498">
            <v>70</v>
          </cell>
          <cell r="D2498" t="str">
            <v>Memos</v>
          </cell>
          <cell r="E2498" t="str">
            <v>IS</v>
          </cell>
          <cell r="F2498">
            <v>7</v>
          </cell>
        </row>
        <row r="2499">
          <cell r="A2499" t="str">
            <v>IS27802310</v>
          </cell>
          <cell r="B2499" t="str">
            <v>Central Operations Direct Exp</v>
          </cell>
          <cell r="C2499">
            <v>70</v>
          </cell>
          <cell r="D2499" t="str">
            <v>Memos</v>
          </cell>
          <cell r="E2499" t="str">
            <v>IS</v>
          </cell>
          <cell r="F2499">
            <v>7</v>
          </cell>
        </row>
        <row r="2500">
          <cell r="A2500" t="str">
            <v>IS27802410</v>
          </cell>
          <cell r="B2500" t="str">
            <v>Mgmt/Adminisrtation Dir Exp</v>
          </cell>
          <cell r="C2500">
            <v>70</v>
          </cell>
          <cell r="D2500" t="str">
            <v>Memos</v>
          </cell>
          <cell r="E2500" t="str">
            <v>IS</v>
          </cell>
          <cell r="F2500">
            <v>7</v>
          </cell>
        </row>
        <row r="2501">
          <cell r="A2501" t="str">
            <v>IS27802510</v>
          </cell>
          <cell r="B2501" t="str">
            <v>Delivery , Direct Expense</v>
          </cell>
          <cell r="C2501">
            <v>70</v>
          </cell>
          <cell r="D2501" t="str">
            <v>Memos</v>
          </cell>
          <cell r="E2501" t="str">
            <v>IS</v>
          </cell>
          <cell r="F2501">
            <v>7</v>
          </cell>
        </row>
        <row r="2502">
          <cell r="A2502" t="str">
            <v>IS27802610</v>
          </cell>
          <cell r="B2502" t="str">
            <v>Fraud Losses</v>
          </cell>
          <cell r="C2502">
            <v>70</v>
          </cell>
          <cell r="D2502" t="str">
            <v>Memos</v>
          </cell>
          <cell r="E2502" t="str">
            <v>IS</v>
          </cell>
          <cell r="F2502">
            <v>7</v>
          </cell>
        </row>
        <row r="2503">
          <cell r="A2503" t="str">
            <v>IS27802710</v>
          </cell>
          <cell r="B2503" t="str">
            <v>Operating Losses</v>
          </cell>
          <cell r="C2503">
            <v>70</v>
          </cell>
          <cell r="D2503" t="str">
            <v>Memos</v>
          </cell>
          <cell r="E2503" t="str">
            <v>IS</v>
          </cell>
          <cell r="F2503">
            <v>7</v>
          </cell>
        </row>
        <row r="2504">
          <cell r="A2504" t="str">
            <v>IS27803010</v>
          </cell>
          <cell r="B2504" t="str">
            <v>Customer Pool Revenue/(Expense)</v>
          </cell>
          <cell r="C2504">
            <v>70</v>
          </cell>
          <cell r="D2504" t="str">
            <v>Memos</v>
          </cell>
          <cell r="E2504" t="str">
            <v>IS</v>
          </cell>
          <cell r="F2504">
            <v>7</v>
          </cell>
        </row>
        <row r="2505">
          <cell r="A2505" t="str">
            <v>IS27803110</v>
          </cell>
          <cell r="B2505" t="str">
            <v>Other Asset/Liab Pool Rev/(Exp)</v>
          </cell>
          <cell r="C2505">
            <v>70</v>
          </cell>
          <cell r="D2505" t="str">
            <v>Memos</v>
          </cell>
          <cell r="E2505" t="str">
            <v>IS</v>
          </cell>
          <cell r="F2505">
            <v>7</v>
          </cell>
        </row>
        <row r="2506">
          <cell r="A2506" t="str">
            <v>IS27803210</v>
          </cell>
          <cell r="B2506" t="str">
            <v>Unamortrized Goodwill Pool/(Exp)</v>
          </cell>
          <cell r="C2506">
            <v>70</v>
          </cell>
          <cell r="D2506" t="str">
            <v>Memos</v>
          </cell>
          <cell r="E2506" t="str">
            <v>IS</v>
          </cell>
          <cell r="F2506">
            <v>7</v>
          </cell>
        </row>
        <row r="2507">
          <cell r="A2507" t="str">
            <v>IS28030000</v>
          </cell>
          <cell r="B2507" t="str">
            <v>Int On Cibl Undated Floatng Lns</v>
          </cell>
          <cell r="C2507">
            <v>70</v>
          </cell>
          <cell r="D2507" t="str">
            <v>Memos</v>
          </cell>
          <cell r="E2507" t="str">
            <v>IS</v>
          </cell>
          <cell r="F2507">
            <v>7</v>
          </cell>
        </row>
        <row r="2508">
          <cell r="A2508" t="str">
            <v>IS28050000</v>
          </cell>
          <cell r="B2508" t="str">
            <v>Citigroup Dividend Elimination</v>
          </cell>
          <cell r="C2508">
            <v>70</v>
          </cell>
          <cell r="D2508" t="str">
            <v>Memos</v>
          </cell>
          <cell r="E2508" t="str">
            <v>IS</v>
          </cell>
          <cell r="F2508">
            <v>7</v>
          </cell>
        </row>
        <row r="2509">
          <cell r="A2509" t="str">
            <v>IS28054000</v>
          </cell>
          <cell r="B2509" t="str">
            <v>Pref Stk Change Elim</v>
          </cell>
          <cell r="C2509">
            <v>70</v>
          </cell>
          <cell r="D2509" t="str">
            <v>Memos</v>
          </cell>
          <cell r="E2509" t="str">
            <v>IS</v>
          </cell>
          <cell r="F2509">
            <v>7</v>
          </cell>
        </row>
        <row r="2510">
          <cell r="A2510" t="str">
            <v>IS28060000</v>
          </cell>
          <cell r="B2510" t="str">
            <v>U/I Foreign Reserve Charges</v>
          </cell>
          <cell r="C2510">
            <v>70</v>
          </cell>
          <cell r="D2510" t="str">
            <v>Memos</v>
          </cell>
          <cell r="E2510" t="str">
            <v>IS</v>
          </cell>
          <cell r="F2510">
            <v>7</v>
          </cell>
        </row>
        <row r="2511">
          <cell r="A2511" t="str">
            <v>IS28115000</v>
          </cell>
          <cell r="B2511" t="str">
            <v>Minority Interest Reclass</v>
          </cell>
          <cell r="C2511">
            <v>70</v>
          </cell>
          <cell r="D2511" t="str">
            <v>Memos</v>
          </cell>
          <cell r="E2511" t="str">
            <v>IS</v>
          </cell>
          <cell r="F2511">
            <v>7</v>
          </cell>
        </row>
        <row r="2512">
          <cell r="A2512" t="str">
            <v>IS29019310</v>
          </cell>
          <cell r="B2512" t="str">
            <v>CreditRecoveriesOnFX/Derivatives</v>
          </cell>
          <cell r="C2512">
            <v>70</v>
          </cell>
          <cell r="D2512" t="str">
            <v>Memos</v>
          </cell>
          <cell r="E2512" t="str">
            <v>IS</v>
          </cell>
          <cell r="F2512">
            <v>7</v>
          </cell>
        </row>
        <row r="2513">
          <cell r="A2513" t="str">
            <v>IS29039310</v>
          </cell>
          <cell r="B2513" t="str">
            <v>CreditLossesOnFXandDerivatives</v>
          </cell>
          <cell r="C2513">
            <v>70</v>
          </cell>
          <cell r="D2513" t="str">
            <v>Memos</v>
          </cell>
          <cell r="E2513" t="str">
            <v>IS</v>
          </cell>
          <cell r="F2513">
            <v>7</v>
          </cell>
        </row>
        <row r="2514">
          <cell r="A2514" t="str">
            <v>IS29502010</v>
          </cell>
          <cell r="B2514" t="str">
            <v>Compul Ret Legal Res-Cumon</v>
          </cell>
          <cell r="C2514">
            <v>70</v>
          </cell>
          <cell r="D2514" t="str">
            <v>Memos</v>
          </cell>
          <cell r="E2514" t="str">
            <v>IS</v>
          </cell>
          <cell r="F2514">
            <v>7</v>
          </cell>
        </row>
        <row r="2515">
          <cell r="A2515" t="str">
            <v>IS29502020</v>
          </cell>
          <cell r="B2515" t="str">
            <v>Compul Ret Legal Res-Cu Yr Cap</v>
          </cell>
          <cell r="C2515">
            <v>70</v>
          </cell>
          <cell r="D2515" t="str">
            <v>Memos</v>
          </cell>
          <cell r="E2515" t="str">
            <v>IS</v>
          </cell>
          <cell r="F2515">
            <v>7</v>
          </cell>
        </row>
        <row r="2516">
          <cell r="A2516" t="str">
            <v>IS29502030</v>
          </cell>
          <cell r="B2516" t="str">
            <v>Compul Ret Legal Res-Pr Yr Cap</v>
          </cell>
          <cell r="C2516">
            <v>70</v>
          </cell>
          <cell r="D2516" t="str">
            <v>Memos</v>
          </cell>
          <cell r="E2516" t="str">
            <v>IS</v>
          </cell>
          <cell r="F2516">
            <v>7</v>
          </cell>
        </row>
        <row r="2517">
          <cell r="A2517" t="str">
            <v>IS29502040</v>
          </cell>
          <cell r="B2517" t="str">
            <v>Capitalization of Earn-Surplus</v>
          </cell>
          <cell r="C2517">
            <v>70</v>
          </cell>
          <cell r="D2517" t="str">
            <v>Memos</v>
          </cell>
          <cell r="E2517" t="str">
            <v>IS</v>
          </cell>
          <cell r="F2517">
            <v>7</v>
          </cell>
        </row>
        <row r="2518">
          <cell r="A2518" t="str">
            <v>IS29502050</v>
          </cell>
          <cell r="B2518" t="str">
            <v>Capitalization of Earn-Stock</v>
          </cell>
          <cell r="C2518">
            <v>70</v>
          </cell>
          <cell r="D2518" t="str">
            <v>Memos</v>
          </cell>
          <cell r="E2518" t="str">
            <v>IS</v>
          </cell>
          <cell r="F2518">
            <v>7</v>
          </cell>
        </row>
        <row r="2519">
          <cell r="A2519" t="str">
            <v>IS29901000</v>
          </cell>
          <cell r="B2519" t="str">
            <v>Eqty Adj Reval Of Capital</v>
          </cell>
          <cell r="C2519">
            <v>70</v>
          </cell>
          <cell r="D2519" t="str">
            <v>Memos</v>
          </cell>
          <cell r="E2519" t="str">
            <v>IS</v>
          </cell>
          <cell r="F2519">
            <v>7</v>
          </cell>
        </row>
        <row r="2520">
          <cell r="A2520" t="str">
            <v>IS29910000</v>
          </cell>
          <cell r="B2520" t="str">
            <v>Eqty Adj Reval Captl Inc Or Dec</v>
          </cell>
          <cell r="C2520">
            <v>70</v>
          </cell>
          <cell r="D2520" t="str">
            <v>Memos</v>
          </cell>
          <cell r="E2520" t="str">
            <v>IS</v>
          </cell>
          <cell r="F2520">
            <v>7</v>
          </cell>
        </row>
        <row r="2521">
          <cell r="A2521" t="str">
            <v>IS29914000</v>
          </cell>
          <cell r="B2521" t="str">
            <v>EqAdjOfR/EUnvestedStkAwDivPreTax</v>
          </cell>
          <cell r="C2521">
            <v>70</v>
          </cell>
          <cell r="D2521" t="str">
            <v>Memos</v>
          </cell>
          <cell r="E2521" t="str">
            <v>IS</v>
          </cell>
          <cell r="F2521">
            <v>7</v>
          </cell>
        </row>
        <row r="2522">
          <cell r="A2522" t="str">
            <v>IS29914020</v>
          </cell>
          <cell r="B2522" t="str">
            <v>EquAdjOfR/EUnvestStkAwardDivTaxE</v>
          </cell>
          <cell r="C2522">
            <v>70</v>
          </cell>
          <cell r="D2522" t="str">
            <v>Memos</v>
          </cell>
          <cell r="E2522" t="str">
            <v>IS</v>
          </cell>
          <cell r="F2522">
            <v>7</v>
          </cell>
        </row>
        <row r="2523">
          <cell r="A2523" t="str">
            <v>IS29933000</v>
          </cell>
          <cell r="B2523" t="str">
            <v>Equity Adj,Reval of Surplus</v>
          </cell>
          <cell r="C2523">
            <v>70</v>
          </cell>
          <cell r="D2523" t="str">
            <v>Memos</v>
          </cell>
          <cell r="E2523" t="str">
            <v>IS</v>
          </cell>
          <cell r="F2523">
            <v>7</v>
          </cell>
        </row>
        <row r="2524">
          <cell r="A2524" t="str">
            <v>IS29934000</v>
          </cell>
          <cell r="B2524" t="str">
            <v>Equity Adj,Rev Surplus Incr/Decr</v>
          </cell>
          <cell r="C2524">
            <v>70</v>
          </cell>
          <cell r="D2524" t="str">
            <v>Memos</v>
          </cell>
          <cell r="E2524" t="str">
            <v>IS</v>
          </cell>
          <cell r="F2524">
            <v>7</v>
          </cell>
        </row>
        <row r="2525">
          <cell r="A2525" t="str">
            <v>IS29935000</v>
          </cell>
          <cell r="B2525" t="str">
            <v>Equity Adj Reval FAS115 Adj</v>
          </cell>
          <cell r="C2525">
            <v>70</v>
          </cell>
          <cell r="D2525" t="str">
            <v>Memos</v>
          </cell>
          <cell r="E2525" t="str">
            <v>IS</v>
          </cell>
          <cell r="F2525">
            <v>7</v>
          </cell>
        </row>
        <row r="2526">
          <cell r="A2526" t="str">
            <v>IS29936000</v>
          </cell>
          <cell r="B2526" t="str">
            <v>Equity Adj Rvl APIC Due To Stk</v>
          </cell>
          <cell r="C2526">
            <v>70</v>
          </cell>
          <cell r="D2526" t="str">
            <v>Memos</v>
          </cell>
          <cell r="E2526" t="str">
            <v>IS</v>
          </cell>
          <cell r="F2526">
            <v>7</v>
          </cell>
        </row>
        <row r="2527">
          <cell r="A2527" t="str">
            <v>IS29937000</v>
          </cell>
          <cell r="B2527" t="str">
            <v>Equity Adj, Revl'ton APIC SPP</v>
          </cell>
          <cell r="C2527">
            <v>70</v>
          </cell>
          <cell r="D2527" t="str">
            <v>Memos</v>
          </cell>
          <cell r="E2527" t="str">
            <v>IS</v>
          </cell>
          <cell r="F2527">
            <v>7</v>
          </cell>
        </row>
        <row r="2528">
          <cell r="A2528" t="str">
            <v>IS29938000</v>
          </cell>
          <cell r="B2528" t="str">
            <v>EQ ADJ FAS114 TAX</v>
          </cell>
          <cell r="C2528">
            <v>70</v>
          </cell>
          <cell r="D2528" t="str">
            <v>Memos</v>
          </cell>
          <cell r="E2528" t="str">
            <v>IS</v>
          </cell>
          <cell r="F2528">
            <v>7</v>
          </cell>
        </row>
        <row r="2529">
          <cell r="A2529" t="str">
            <v>IS29940000</v>
          </cell>
          <cell r="B2529" t="str">
            <v>Eqty Adj RevalOtherCapital A/Cs</v>
          </cell>
          <cell r="C2529">
            <v>70</v>
          </cell>
          <cell r="D2529" t="str">
            <v>Memos</v>
          </cell>
          <cell r="E2529" t="str">
            <v>IS</v>
          </cell>
          <cell r="F2529">
            <v>7</v>
          </cell>
        </row>
        <row r="2530">
          <cell r="A2530" t="str">
            <v>IS29950000</v>
          </cell>
          <cell r="B2530" t="str">
            <v>EquAdjLowerTierRevalLegalReserve</v>
          </cell>
          <cell r="C2530">
            <v>70</v>
          </cell>
          <cell r="D2530" t="str">
            <v>Memos</v>
          </cell>
          <cell r="E2530" t="str">
            <v>IS</v>
          </cell>
          <cell r="F2530">
            <v>7</v>
          </cell>
        </row>
        <row r="2531">
          <cell r="A2531" t="str">
            <v>IS29960000</v>
          </cell>
          <cell r="B2531" t="str">
            <v>Eq Adj, Lower Tier Reval Foreign</v>
          </cell>
          <cell r="C2531">
            <v>70</v>
          </cell>
          <cell r="D2531" t="str">
            <v>Memos</v>
          </cell>
          <cell r="E2531" t="str">
            <v>IS</v>
          </cell>
          <cell r="F2531">
            <v>7</v>
          </cell>
        </row>
        <row r="2532">
          <cell r="A2532" t="str">
            <v>IS29991010</v>
          </cell>
          <cell r="B2532" t="str">
            <v>O/S Subs Earning Trans To Nassau</v>
          </cell>
          <cell r="C2532">
            <v>70</v>
          </cell>
          <cell r="D2532" t="str">
            <v>Memos</v>
          </cell>
          <cell r="E2532" t="str">
            <v>IS</v>
          </cell>
          <cell r="F2532">
            <v>7</v>
          </cell>
        </row>
        <row r="2533">
          <cell r="A2533" t="str">
            <v>IS29991030</v>
          </cell>
          <cell r="B2533" t="str">
            <v>O/S Aff Earn Trans To Nassau</v>
          </cell>
          <cell r="C2533">
            <v>70</v>
          </cell>
          <cell r="D2533" t="str">
            <v>Memos</v>
          </cell>
          <cell r="E2533" t="str">
            <v>IS</v>
          </cell>
          <cell r="F2533">
            <v>7</v>
          </cell>
        </row>
        <row r="2534">
          <cell r="A2534" t="str">
            <v>IS29997200</v>
          </cell>
          <cell r="B2534" t="str">
            <v>DAU Minority Interest Adjustment</v>
          </cell>
          <cell r="C2534">
            <v>70</v>
          </cell>
          <cell r="D2534" t="str">
            <v>Memos</v>
          </cell>
          <cell r="E2534" t="str">
            <v>IS</v>
          </cell>
          <cell r="F2534">
            <v>7</v>
          </cell>
        </row>
        <row r="2535">
          <cell r="A2535" t="str">
            <v>IS29997210</v>
          </cell>
          <cell r="B2535" t="str">
            <v>Taxes DAU Split Own'ship Vehicle</v>
          </cell>
          <cell r="C2535">
            <v>70</v>
          </cell>
          <cell r="D2535" t="str">
            <v>Memos</v>
          </cell>
          <cell r="E2535" t="str">
            <v>IS</v>
          </cell>
          <cell r="F2535">
            <v>7</v>
          </cell>
        </row>
        <row r="2536">
          <cell r="A2536" t="str">
            <v>IS29998010</v>
          </cell>
          <cell r="B2536" t="str">
            <v>Trans Gns O/S Branches Pre Tax</v>
          </cell>
          <cell r="C2536">
            <v>70</v>
          </cell>
          <cell r="D2536" t="str">
            <v>Memos</v>
          </cell>
          <cell r="E2536" t="str">
            <v>IS</v>
          </cell>
          <cell r="F2536">
            <v>7</v>
          </cell>
        </row>
        <row r="2537">
          <cell r="A2537" t="str">
            <v>IS29998020</v>
          </cell>
          <cell r="B2537" t="str">
            <v>Transl Gains-Cb O/S Subs Pre Tax</v>
          </cell>
          <cell r="C2537">
            <v>70</v>
          </cell>
          <cell r="D2537" t="str">
            <v>Memos</v>
          </cell>
          <cell r="E2537" t="str">
            <v>IS</v>
          </cell>
          <cell r="F2537">
            <v>7</v>
          </cell>
        </row>
        <row r="2538">
          <cell r="A2538" t="str">
            <v>IS29998040</v>
          </cell>
          <cell r="B2538" t="str">
            <v>Translation Gains-COIC Tax Exp</v>
          </cell>
          <cell r="C2538">
            <v>70</v>
          </cell>
          <cell r="D2538" t="str">
            <v>Memos</v>
          </cell>
          <cell r="E2538" t="str">
            <v>IS</v>
          </cell>
          <cell r="F2538">
            <v>7</v>
          </cell>
        </row>
        <row r="2539">
          <cell r="A2539" t="str">
            <v>IS29998050</v>
          </cell>
          <cell r="B2539" t="str">
            <v>Cc Subs Equity Translation Adj</v>
          </cell>
          <cell r="C2539">
            <v>70</v>
          </cell>
          <cell r="D2539" t="str">
            <v>Memos</v>
          </cell>
          <cell r="E2539" t="str">
            <v>IS</v>
          </cell>
          <cell r="F2539">
            <v>7</v>
          </cell>
        </row>
        <row r="2540">
          <cell r="A2540" t="str">
            <v>IS29998060</v>
          </cell>
          <cell r="B2540" t="str">
            <v>TranslationAdj Lower-Tier Subs</v>
          </cell>
          <cell r="C2540">
            <v>70</v>
          </cell>
          <cell r="D2540" t="str">
            <v>Memos</v>
          </cell>
          <cell r="E2540" t="str">
            <v>IS</v>
          </cell>
          <cell r="F2540">
            <v>7</v>
          </cell>
        </row>
        <row r="2541">
          <cell r="A2541" t="str">
            <v>IS29998070</v>
          </cell>
          <cell r="B2541" t="str">
            <v>TranslationAdj Parent Company</v>
          </cell>
          <cell r="C2541">
            <v>70</v>
          </cell>
          <cell r="D2541" t="str">
            <v>Memos</v>
          </cell>
          <cell r="E2541" t="str">
            <v>IS</v>
          </cell>
          <cell r="F2541">
            <v>7</v>
          </cell>
        </row>
        <row r="2542">
          <cell r="A2542" t="str">
            <v>IS29998080</v>
          </cell>
          <cell r="B2542" t="str">
            <v>Total Trans Adj,Fgn Elim Comps</v>
          </cell>
          <cell r="C2542">
            <v>70</v>
          </cell>
          <cell r="D2542" t="str">
            <v>Memos</v>
          </cell>
          <cell r="E2542" t="str">
            <v>IS</v>
          </cell>
          <cell r="F2542">
            <v>7</v>
          </cell>
        </row>
        <row r="2543">
          <cell r="A2543" t="str">
            <v>IS29998150</v>
          </cell>
          <cell r="B2543" t="str">
            <v>CumulTransAdjust Common Stock</v>
          </cell>
          <cell r="C2543">
            <v>70</v>
          </cell>
          <cell r="D2543" t="str">
            <v>Memos</v>
          </cell>
          <cell r="E2543" t="str">
            <v>IS</v>
          </cell>
          <cell r="F2543">
            <v>7</v>
          </cell>
        </row>
        <row r="2544">
          <cell r="A2544" t="str">
            <v>IS29998250</v>
          </cell>
          <cell r="B2544" t="str">
            <v>CumulTranslationAdjust Surplus</v>
          </cell>
          <cell r="C2544">
            <v>70</v>
          </cell>
          <cell r="D2544" t="str">
            <v>Memos</v>
          </cell>
          <cell r="E2544" t="str">
            <v>IS</v>
          </cell>
          <cell r="F2544">
            <v>7</v>
          </cell>
        </row>
        <row r="2545">
          <cell r="A2545" t="str">
            <v>IS29998350</v>
          </cell>
          <cell r="B2545" t="str">
            <v>CumulTransAdjustUndividedProfits</v>
          </cell>
          <cell r="C2545">
            <v>70</v>
          </cell>
          <cell r="D2545" t="str">
            <v>Memos</v>
          </cell>
          <cell r="E2545" t="str">
            <v>IS</v>
          </cell>
          <cell r="F2545">
            <v>7</v>
          </cell>
        </row>
        <row r="2546">
          <cell r="A2546" t="str">
            <v>IS29998600</v>
          </cell>
          <cell r="B2546" t="str">
            <v>Fringe Benefits, CCRP Adjust</v>
          </cell>
          <cell r="C2546">
            <v>70</v>
          </cell>
          <cell r="D2546" t="str">
            <v>Memos</v>
          </cell>
          <cell r="E2546" t="str">
            <v>IS</v>
          </cell>
          <cell r="F2546">
            <v>7</v>
          </cell>
        </row>
        <row r="2547">
          <cell r="A2547" t="str">
            <v>IS29998630</v>
          </cell>
          <cell r="B2547" t="str">
            <v>Transl Gns-COIC Affil Pre Tax</v>
          </cell>
          <cell r="C2547">
            <v>70</v>
          </cell>
          <cell r="D2547" t="str">
            <v>Memos</v>
          </cell>
          <cell r="E2547" t="str">
            <v>IS</v>
          </cell>
          <cell r="F2547">
            <v>7</v>
          </cell>
        </row>
        <row r="2548">
          <cell r="A2548" t="str">
            <v>IS29998910</v>
          </cell>
          <cell r="B2548" t="str">
            <v>FringeBftsPdOnBehalfOfNonbkSubs</v>
          </cell>
          <cell r="C2548">
            <v>70</v>
          </cell>
          <cell r="D2548" t="str">
            <v>Memos</v>
          </cell>
          <cell r="E2548" t="str">
            <v>IS</v>
          </cell>
          <cell r="F2548">
            <v>7</v>
          </cell>
        </row>
        <row r="2549">
          <cell r="A2549" t="str">
            <v>IS29998930</v>
          </cell>
          <cell r="B2549" t="str">
            <v>FringeBftsPdOnBehalfOfParCo</v>
          </cell>
          <cell r="C2549">
            <v>70</v>
          </cell>
          <cell r="D2549" t="str">
            <v>Memos</v>
          </cell>
          <cell r="E2549" t="str">
            <v>IS</v>
          </cell>
          <cell r="F2549">
            <v>7</v>
          </cell>
        </row>
        <row r="2550">
          <cell r="A2550" t="str">
            <v>IS31011600</v>
          </cell>
          <cell r="B2550" t="str">
            <v>CBC Intercompany Interest Rev</v>
          </cell>
          <cell r="C2550">
            <v>70</v>
          </cell>
          <cell r="D2550" t="str">
            <v>Memos</v>
          </cell>
          <cell r="E2550" t="str">
            <v>IS</v>
          </cell>
          <cell r="F2550">
            <v>7</v>
          </cell>
        </row>
        <row r="2551">
          <cell r="A2551" t="str">
            <v>IS31011650</v>
          </cell>
          <cell r="B2551" t="str">
            <v>CBC Intercompany Non-Int Rev</v>
          </cell>
          <cell r="C2551">
            <v>70</v>
          </cell>
          <cell r="D2551" t="str">
            <v>Memos</v>
          </cell>
          <cell r="E2551" t="str">
            <v>IS</v>
          </cell>
          <cell r="F2551">
            <v>7</v>
          </cell>
        </row>
        <row r="2552">
          <cell r="A2552" t="str">
            <v>IS31011700</v>
          </cell>
          <cell r="B2552" t="str">
            <v>CBC Interbranch Rev</v>
          </cell>
          <cell r="C2552">
            <v>70</v>
          </cell>
          <cell r="D2552" t="str">
            <v>Memos</v>
          </cell>
          <cell r="E2552" t="str">
            <v>IS</v>
          </cell>
          <cell r="F2552">
            <v>7</v>
          </cell>
        </row>
        <row r="2553">
          <cell r="A2553" t="str">
            <v>IS31022700</v>
          </cell>
          <cell r="B2553" t="str">
            <v>CBC Hedge Translation Allocation</v>
          </cell>
          <cell r="C2553">
            <v>70</v>
          </cell>
          <cell r="D2553" t="str">
            <v>Memos</v>
          </cell>
          <cell r="E2553" t="str">
            <v>IS</v>
          </cell>
          <cell r="F2553">
            <v>7</v>
          </cell>
        </row>
        <row r="2554">
          <cell r="A2554" t="str">
            <v>IS31022750</v>
          </cell>
          <cell r="B2554" t="str">
            <v>CBC Nassau Tax Allocation</v>
          </cell>
          <cell r="C2554">
            <v>70</v>
          </cell>
          <cell r="D2554" t="str">
            <v>Memos</v>
          </cell>
          <cell r="E2554" t="str">
            <v>IS</v>
          </cell>
          <cell r="F2554">
            <v>7</v>
          </cell>
        </row>
        <row r="2555">
          <cell r="A2555" t="str">
            <v>IS31033600</v>
          </cell>
          <cell r="B2555" t="str">
            <v>CBC Intercompany Interest Exp</v>
          </cell>
          <cell r="C2555">
            <v>70</v>
          </cell>
          <cell r="D2555" t="str">
            <v>Memos</v>
          </cell>
          <cell r="E2555" t="str">
            <v>IS</v>
          </cell>
          <cell r="F2555">
            <v>7</v>
          </cell>
        </row>
        <row r="2556">
          <cell r="A2556" t="str">
            <v>IS31033610</v>
          </cell>
          <cell r="B2556" t="str">
            <v>Citifin-Intra-Interest Expense</v>
          </cell>
          <cell r="C2556">
            <v>70</v>
          </cell>
          <cell r="D2556" t="str">
            <v>Memos</v>
          </cell>
          <cell r="E2556" t="str">
            <v>IS</v>
          </cell>
          <cell r="F2556">
            <v>7</v>
          </cell>
        </row>
        <row r="2557">
          <cell r="A2557" t="str">
            <v>IS31033650</v>
          </cell>
          <cell r="B2557" t="str">
            <v>CBC Intco Salary &amp; Staff Ben Ex</v>
          </cell>
          <cell r="C2557">
            <v>70</v>
          </cell>
          <cell r="D2557" t="str">
            <v>Memos</v>
          </cell>
          <cell r="E2557" t="str">
            <v>IS</v>
          </cell>
          <cell r="F2557">
            <v>7</v>
          </cell>
        </row>
        <row r="2558">
          <cell r="A2558" t="str">
            <v>IS31033660</v>
          </cell>
          <cell r="B2558" t="str">
            <v>CBC Intercompany Net Prem Exp</v>
          </cell>
          <cell r="C2558">
            <v>70</v>
          </cell>
          <cell r="D2558" t="str">
            <v>Memos</v>
          </cell>
          <cell r="E2558" t="str">
            <v>IS</v>
          </cell>
          <cell r="F2558">
            <v>7</v>
          </cell>
        </row>
        <row r="2559">
          <cell r="A2559" t="str">
            <v>IS31033670</v>
          </cell>
          <cell r="B2559" t="str">
            <v>CBC Intercompany Equipmt Exp</v>
          </cell>
          <cell r="C2559">
            <v>70</v>
          </cell>
          <cell r="D2559" t="str">
            <v>Memos</v>
          </cell>
          <cell r="E2559" t="str">
            <v>IS</v>
          </cell>
          <cell r="F2559">
            <v>7</v>
          </cell>
        </row>
        <row r="2560">
          <cell r="A2560" t="str">
            <v>IS31033680</v>
          </cell>
          <cell r="B2560" t="str">
            <v>CBC Interco Other Operating Exp</v>
          </cell>
          <cell r="C2560">
            <v>70</v>
          </cell>
          <cell r="D2560" t="str">
            <v>Memos</v>
          </cell>
          <cell r="E2560" t="str">
            <v>IS</v>
          </cell>
          <cell r="F2560">
            <v>7</v>
          </cell>
        </row>
        <row r="2561">
          <cell r="A2561" t="str">
            <v>IS31033700</v>
          </cell>
          <cell r="B2561" t="str">
            <v>CBC Interbranch Exp</v>
          </cell>
          <cell r="C2561">
            <v>70</v>
          </cell>
          <cell r="D2561" t="str">
            <v>Memos</v>
          </cell>
          <cell r="E2561" t="str">
            <v>IS</v>
          </cell>
          <cell r="F2561">
            <v>7</v>
          </cell>
        </row>
        <row r="2562">
          <cell r="A2562" t="str">
            <v>IS33000000</v>
          </cell>
          <cell r="B2562" t="str">
            <v>Int Capitalized Constr W/I/P</v>
          </cell>
          <cell r="C2562">
            <v>70</v>
          </cell>
          <cell r="D2562" t="str">
            <v>Memos</v>
          </cell>
          <cell r="E2562" t="str">
            <v>IS</v>
          </cell>
          <cell r="F2562">
            <v>7</v>
          </cell>
        </row>
        <row r="2563">
          <cell r="A2563" t="str">
            <v>IS33100060</v>
          </cell>
          <cell r="B2563" t="str">
            <v>Divs Recvd From Cb And Oth Bnks</v>
          </cell>
          <cell r="C2563">
            <v>70</v>
          </cell>
          <cell r="D2563" t="str">
            <v>Memos</v>
          </cell>
          <cell r="E2563" t="str">
            <v>IS</v>
          </cell>
          <cell r="F2563">
            <v>7</v>
          </cell>
        </row>
        <row r="2564">
          <cell r="A2564" t="str">
            <v>IS33100070</v>
          </cell>
          <cell r="B2564" t="str">
            <v>Divs Recd Fm Subs Other Than Bk</v>
          </cell>
          <cell r="C2564">
            <v>70</v>
          </cell>
          <cell r="D2564" t="str">
            <v>Memos</v>
          </cell>
          <cell r="E2564" t="str">
            <v>IS</v>
          </cell>
          <cell r="F2564">
            <v>7</v>
          </cell>
        </row>
        <row r="2565">
          <cell r="A2565" t="str">
            <v>IS33100080</v>
          </cell>
          <cell r="B2565" t="str">
            <v>Divs Recd From Sub Bank Hold Co</v>
          </cell>
          <cell r="C2565">
            <v>70</v>
          </cell>
          <cell r="D2565" t="str">
            <v>Memos</v>
          </cell>
          <cell r="E2565" t="str">
            <v>IS</v>
          </cell>
          <cell r="F2565">
            <v>7</v>
          </cell>
        </row>
        <row r="2566">
          <cell r="A2566" t="str">
            <v>IS33200000</v>
          </cell>
          <cell r="B2566" t="str">
            <v>ImplementationIntegrationCosts</v>
          </cell>
          <cell r="C2566">
            <v>70</v>
          </cell>
          <cell r="D2566" t="str">
            <v>Memos</v>
          </cell>
          <cell r="E2566" t="str">
            <v>IS</v>
          </cell>
          <cell r="F2566">
            <v>7</v>
          </cell>
        </row>
        <row r="2567">
          <cell r="A2567" t="str">
            <v>IS33500000</v>
          </cell>
          <cell r="B2567" t="str">
            <v>Int'l and Expat Staff dividends</v>
          </cell>
          <cell r="C2567">
            <v>70</v>
          </cell>
          <cell r="D2567" t="str">
            <v>Memos</v>
          </cell>
          <cell r="E2567" t="str">
            <v>IS</v>
          </cell>
          <cell r="F2567">
            <v>7</v>
          </cell>
        </row>
        <row r="2568">
          <cell r="A2568" t="str">
            <v>IS34100000</v>
          </cell>
          <cell r="B2568" t="str">
            <v>GAAP Permanent Adjustments</v>
          </cell>
          <cell r="C2568">
            <v>40</v>
          </cell>
          <cell r="D2568" t="str">
            <v>Memos</v>
          </cell>
          <cell r="E2568" t="str">
            <v>IS</v>
          </cell>
          <cell r="F2568">
            <v>7</v>
          </cell>
        </row>
        <row r="2569">
          <cell r="A2569" t="str">
            <v>IS34100100</v>
          </cell>
          <cell r="B2569" t="str">
            <v>Lcl Perm.Adj-Inflation on Lcl St</v>
          </cell>
          <cell r="C2569">
            <v>40</v>
          </cell>
          <cell r="D2569" t="str">
            <v>Memos</v>
          </cell>
          <cell r="E2569" t="str">
            <v>IS</v>
          </cell>
          <cell r="F2569">
            <v>7</v>
          </cell>
        </row>
        <row r="2570">
          <cell r="A2570" t="str">
            <v>IS34100200</v>
          </cell>
          <cell r="B2570" t="str">
            <v>Lcl Perm Adj.-Tax Exempt Income</v>
          </cell>
          <cell r="C2570">
            <v>40</v>
          </cell>
          <cell r="D2570" t="str">
            <v>Memos</v>
          </cell>
          <cell r="E2570" t="str">
            <v>IS</v>
          </cell>
          <cell r="F2570">
            <v>7</v>
          </cell>
        </row>
        <row r="2571">
          <cell r="A2571" t="str">
            <v>IS34100300</v>
          </cell>
          <cell r="B2571" t="str">
            <v>Lcl Perm Adj.-Equity Earnings</v>
          </cell>
          <cell r="C2571">
            <v>40</v>
          </cell>
          <cell r="D2571" t="str">
            <v>Memos</v>
          </cell>
          <cell r="E2571" t="str">
            <v>IS</v>
          </cell>
          <cell r="F2571">
            <v>7</v>
          </cell>
        </row>
        <row r="2572">
          <cell r="A2572" t="str">
            <v>IS34100400</v>
          </cell>
          <cell r="B2572" t="str">
            <v>Lcl Perm Adj.-Goodwill Amort</v>
          </cell>
          <cell r="C2572">
            <v>40</v>
          </cell>
          <cell r="D2572" t="str">
            <v>Memos</v>
          </cell>
          <cell r="E2572" t="str">
            <v>IS</v>
          </cell>
          <cell r="F2572">
            <v>7</v>
          </cell>
        </row>
        <row r="2573">
          <cell r="A2573" t="str">
            <v>IS34100500</v>
          </cell>
          <cell r="B2573" t="str">
            <v>Lcl Perm Adj.-Non Deductible Exp</v>
          </cell>
          <cell r="C2573">
            <v>40</v>
          </cell>
          <cell r="D2573" t="str">
            <v>Memos</v>
          </cell>
          <cell r="E2573" t="str">
            <v>IS</v>
          </cell>
          <cell r="F2573">
            <v>7</v>
          </cell>
        </row>
        <row r="2574">
          <cell r="A2574" t="str">
            <v>IS34100600</v>
          </cell>
          <cell r="B2574" t="str">
            <v>Lcl Perm Adj.-Other</v>
          </cell>
          <cell r="C2574">
            <v>40</v>
          </cell>
          <cell r="D2574" t="str">
            <v>Memos</v>
          </cell>
          <cell r="E2574" t="str">
            <v>IS</v>
          </cell>
          <cell r="F2574">
            <v>7</v>
          </cell>
        </row>
        <row r="2575">
          <cell r="A2575" t="str">
            <v>IS34100700</v>
          </cell>
          <cell r="B2575" t="str">
            <v>Taxable Inc before Timing Adj</v>
          </cell>
          <cell r="C2575">
            <v>40</v>
          </cell>
          <cell r="D2575" t="str">
            <v>Memos</v>
          </cell>
          <cell r="E2575" t="str">
            <v>IS</v>
          </cell>
          <cell r="F2575">
            <v>7</v>
          </cell>
        </row>
        <row r="2576">
          <cell r="A2576" t="str">
            <v>IS34500000</v>
          </cell>
          <cell r="B2576" t="str">
            <v>Theor. Cost Of Capital-Jar</v>
          </cell>
          <cell r="C2576">
            <v>70</v>
          </cell>
          <cell r="D2576" t="str">
            <v>Memos</v>
          </cell>
          <cell r="E2576" t="str">
            <v>IS</v>
          </cell>
          <cell r="F2576">
            <v>7</v>
          </cell>
        </row>
        <row r="2577">
          <cell r="A2577" t="str">
            <v>IS35100100</v>
          </cell>
          <cell r="B2577" t="str">
            <v>GAAP Timing Adj.-Credit Loss</v>
          </cell>
          <cell r="C2577">
            <v>40</v>
          </cell>
          <cell r="D2577" t="str">
            <v>Memos</v>
          </cell>
          <cell r="E2577" t="str">
            <v>IS</v>
          </cell>
          <cell r="F2577">
            <v>7</v>
          </cell>
        </row>
        <row r="2578">
          <cell r="A2578" t="str">
            <v>IS35100200</v>
          </cell>
          <cell r="B2578" t="str">
            <v>GAAP Timing Adj.-Int Related</v>
          </cell>
          <cell r="C2578">
            <v>40</v>
          </cell>
          <cell r="D2578" t="str">
            <v>Memos</v>
          </cell>
          <cell r="E2578" t="str">
            <v>IS</v>
          </cell>
          <cell r="F2578">
            <v>7</v>
          </cell>
        </row>
        <row r="2579">
          <cell r="A2579" t="str">
            <v>IS35100300</v>
          </cell>
          <cell r="B2579" t="str">
            <v>GAAP Timing Adj.-Leasing</v>
          </cell>
          <cell r="C2579">
            <v>40</v>
          </cell>
          <cell r="D2579" t="str">
            <v>Memos</v>
          </cell>
          <cell r="E2579" t="str">
            <v>IS</v>
          </cell>
          <cell r="F2579">
            <v>7</v>
          </cell>
        </row>
        <row r="2580">
          <cell r="A2580" t="str">
            <v>IS35100400</v>
          </cell>
          <cell r="B2580" t="str">
            <v>GAAP Timing Adj.-Venture Capital</v>
          </cell>
          <cell r="C2580">
            <v>40</v>
          </cell>
          <cell r="D2580" t="str">
            <v>Memos</v>
          </cell>
          <cell r="E2580" t="str">
            <v>IS</v>
          </cell>
          <cell r="F2580">
            <v>7</v>
          </cell>
        </row>
        <row r="2581">
          <cell r="A2581" t="str">
            <v>IS35100500</v>
          </cell>
          <cell r="B2581" t="str">
            <v>GAAP Timing Adj.-Restructure</v>
          </cell>
          <cell r="C2581">
            <v>40</v>
          </cell>
          <cell r="D2581" t="str">
            <v>Memos</v>
          </cell>
          <cell r="E2581" t="str">
            <v>IS</v>
          </cell>
          <cell r="F2581">
            <v>7</v>
          </cell>
        </row>
        <row r="2582">
          <cell r="A2582" t="str">
            <v>IS35100600</v>
          </cell>
          <cell r="B2582" t="str">
            <v>GAAP Timing Adj.-Ins Reserves</v>
          </cell>
          <cell r="C2582">
            <v>40</v>
          </cell>
          <cell r="D2582" t="str">
            <v>Memos</v>
          </cell>
          <cell r="E2582" t="str">
            <v>IS</v>
          </cell>
          <cell r="F2582">
            <v>7</v>
          </cell>
        </row>
        <row r="2583">
          <cell r="A2583" t="str">
            <v>IS35100700</v>
          </cell>
          <cell r="B2583" t="str">
            <v>GAAP Timing Adj.-Fixed Assets</v>
          </cell>
          <cell r="C2583">
            <v>40</v>
          </cell>
          <cell r="D2583" t="str">
            <v>Memos</v>
          </cell>
          <cell r="E2583" t="str">
            <v>IS</v>
          </cell>
          <cell r="F2583">
            <v>7</v>
          </cell>
        </row>
        <row r="2584">
          <cell r="A2584" t="str">
            <v>IS35100800</v>
          </cell>
          <cell r="B2584" t="str">
            <v>GAAP Timing Adj.-Deferred Comp</v>
          </cell>
          <cell r="C2584">
            <v>40</v>
          </cell>
          <cell r="D2584" t="str">
            <v>Memos</v>
          </cell>
          <cell r="E2584" t="str">
            <v>IS</v>
          </cell>
          <cell r="F2584">
            <v>7</v>
          </cell>
        </row>
        <row r="2585">
          <cell r="A2585" t="str">
            <v>IS35100900</v>
          </cell>
          <cell r="B2585" t="str">
            <v>GAAP Timing Adj.-Fees</v>
          </cell>
          <cell r="C2585">
            <v>40</v>
          </cell>
          <cell r="D2585" t="str">
            <v>Memos</v>
          </cell>
          <cell r="E2585" t="str">
            <v>IS</v>
          </cell>
          <cell r="F2585">
            <v>7</v>
          </cell>
        </row>
        <row r="2586">
          <cell r="A2586" t="str">
            <v>IS35101000</v>
          </cell>
          <cell r="B2586" t="str">
            <v>GAAP Timing Adj.-Amort Intang</v>
          </cell>
          <cell r="C2586">
            <v>40</v>
          </cell>
          <cell r="D2586" t="str">
            <v>Memos</v>
          </cell>
          <cell r="E2586" t="str">
            <v>IS</v>
          </cell>
          <cell r="F2586">
            <v>7</v>
          </cell>
        </row>
        <row r="2587">
          <cell r="A2587" t="str">
            <v>IS35101100</v>
          </cell>
          <cell r="B2587" t="str">
            <v>GAAP Timing Adj.-Other</v>
          </cell>
          <cell r="C2587">
            <v>40</v>
          </cell>
          <cell r="D2587" t="str">
            <v>Memos</v>
          </cell>
          <cell r="E2587" t="str">
            <v>IS</v>
          </cell>
          <cell r="F2587">
            <v>7</v>
          </cell>
        </row>
        <row r="2588">
          <cell r="A2588" t="str">
            <v>IS36100100</v>
          </cell>
          <cell r="B2588" t="str">
            <v>Local Timing Adj.-Credit Loss</v>
          </cell>
          <cell r="C2588">
            <v>40</v>
          </cell>
          <cell r="D2588" t="str">
            <v>Memos</v>
          </cell>
          <cell r="E2588" t="str">
            <v>IS</v>
          </cell>
          <cell r="F2588">
            <v>7</v>
          </cell>
        </row>
        <row r="2589">
          <cell r="A2589" t="str">
            <v>IS36100200</v>
          </cell>
          <cell r="B2589" t="str">
            <v>Local Timing Adj.-Int Related</v>
          </cell>
          <cell r="C2589">
            <v>40</v>
          </cell>
          <cell r="D2589" t="str">
            <v>Memos</v>
          </cell>
          <cell r="E2589" t="str">
            <v>IS</v>
          </cell>
          <cell r="F2589">
            <v>7</v>
          </cell>
        </row>
        <row r="2590">
          <cell r="A2590" t="str">
            <v>IS36100300</v>
          </cell>
          <cell r="B2590" t="str">
            <v>Local Timing Adj.-Leasing</v>
          </cell>
          <cell r="C2590">
            <v>40</v>
          </cell>
          <cell r="D2590" t="str">
            <v>Memos</v>
          </cell>
          <cell r="E2590" t="str">
            <v>IS</v>
          </cell>
          <cell r="F2590">
            <v>7</v>
          </cell>
        </row>
        <row r="2591">
          <cell r="A2591" t="str">
            <v>IS36100400</v>
          </cell>
          <cell r="B2591" t="str">
            <v>Local Timing Adj.-Venture Cap</v>
          </cell>
          <cell r="C2591">
            <v>40</v>
          </cell>
          <cell r="D2591" t="str">
            <v>Memos</v>
          </cell>
          <cell r="E2591" t="str">
            <v>IS</v>
          </cell>
          <cell r="F2591">
            <v>7</v>
          </cell>
        </row>
        <row r="2592">
          <cell r="A2592" t="str">
            <v>IS36100500</v>
          </cell>
          <cell r="B2592" t="str">
            <v>Local Timing Adj.-Restructure</v>
          </cell>
          <cell r="C2592">
            <v>40</v>
          </cell>
          <cell r="D2592" t="str">
            <v>Memos</v>
          </cell>
          <cell r="E2592" t="str">
            <v>IS</v>
          </cell>
          <cell r="F2592">
            <v>7</v>
          </cell>
        </row>
        <row r="2593">
          <cell r="A2593" t="str">
            <v>IS36100600</v>
          </cell>
          <cell r="B2593" t="str">
            <v>Local Timing Adj.-Ins Reserves</v>
          </cell>
          <cell r="C2593">
            <v>40</v>
          </cell>
          <cell r="D2593" t="str">
            <v>Memos</v>
          </cell>
          <cell r="E2593" t="str">
            <v>IS</v>
          </cell>
          <cell r="F2593">
            <v>7</v>
          </cell>
        </row>
        <row r="2594">
          <cell r="A2594" t="str">
            <v>IS36100700</v>
          </cell>
          <cell r="B2594" t="str">
            <v>Local Timing Adj.-Fixed Assets</v>
          </cell>
          <cell r="C2594">
            <v>40</v>
          </cell>
          <cell r="D2594" t="str">
            <v>Memos</v>
          </cell>
          <cell r="E2594" t="str">
            <v>IS</v>
          </cell>
          <cell r="F2594">
            <v>7</v>
          </cell>
        </row>
        <row r="2595">
          <cell r="A2595" t="str">
            <v>IS36100800</v>
          </cell>
          <cell r="B2595" t="str">
            <v>Local Timing Adj.-Deferred Comp</v>
          </cell>
          <cell r="C2595">
            <v>40</v>
          </cell>
          <cell r="D2595" t="str">
            <v>Memos</v>
          </cell>
          <cell r="E2595" t="str">
            <v>IS</v>
          </cell>
          <cell r="F2595">
            <v>7</v>
          </cell>
        </row>
        <row r="2596">
          <cell r="A2596" t="str">
            <v>IS36100900</v>
          </cell>
          <cell r="B2596" t="str">
            <v>Local Timing Adj.-Fees</v>
          </cell>
          <cell r="C2596">
            <v>40</v>
          </cell>
          <cell r="D2596" t="str">
            <v>Memos</v>
          </cell>
          <cell r="E2596" t="str">
            <v>IS</v>
          </cell>
          <cell r="F2596">
            <v>7</v>
          </cell>
        </row>
        <row r="2597">
          <cell r="A2597" t="str">
            <v>IS36101000</v>
          </cell>
          <cell r="B2597" t="str">
            <v>Local Timing Adj.-Amort Intang</v>
          </cell>
          <cell r="C2597">
            <v>40</v>
          </cell>
          <cell r="D2597" t="str">
            <v>Memos</v>
          </cell>
          <cell r="E2597" t="str">
            <v>IS</v>
          </cell>
          <cell r="F2597">
            <v>7</v>
          </cell>
        </row>
        <row r="2598">
          <cell r="A2598" t="str">
            <v>IS36101100</v>
          </cell>
          <cell r="B2598" t="str">
            <v>Local Timing Adj.-Other</v>
          </cell>
          <cell r="C2598">
            <v>40</v>
          </cell>
          <cell r="D2598" t="str">
            <v>Memos</v>
          </cell>
          <cell r="E2598" t="str">
            <v>IS</v>
          </cell>
          <cell r="F2598">
            <v>7</v>
          </cell>
        </row>
        <row r="2599">
          <cell r="A2599" t="str">
            <v>IS36101200</v>
          </cell>
          <cell r="B2599" t="str">
            <v>Local Timing Adj.-Net Op Loss</v>
          </cell>
          <cell r="C2599">
            <v>40</v>
          </cell>
          <cell r="D2599" t="str">
            <v>Memos</v>
          </cell>
          <cell r="E2599" t="str">
            <v>IS</v>
          </cell>
          <cell r="F2599">
            <v>7</v>
          </cell>
        </row>
        <row r="2600">
          <cell r="A2600" t="str">
            <v>IS37101000</v>
          </cell>
          <cell r="B2600" t="str">
            <v>Local Taxable Income</v>
          </cell>
          <cell r="C2600">
            <v>40</v>
          </cell>
          <cell r="D2600" t="str">
            <v>Memos</v>
          </cell>
          <cell r="E2600" t="str">
            <v>IS</v>
          </cell>
          <cell r="F2600">
            <v>7</v>
          </cell>
        </row>
        <row r="2601">
          <cell r="A2601" t="str">
            <v>IS39800000</v>
          </cell>
          <cell r="B2601" t="str">
            <v>Total Monthly Memo. R Section</v>
          </cell>
          <cell r="C2601">
            <v>70</v>
          </cell>
          <cell r="D2601" t="str">
            <v>Memos</v>
          </cell>
          <cell r="E2601" t="str">
            <v>IS</v>
          </cell>
          <cell r="F2601">
            <v>7</v>
          </cell>
        </row>
        <row r="2602">
          <cell r="A2602" t="str">
            <v>IS48100000</v>
          </cell>
          <cell r="B2602" t="str">
            <v>Current Month Exchange Rate</v>
          </cell>
          <cell r="C2602">
            <v>70</v>
          </cell>
          <cell r="D2602" t="str">
            <v>Memos</v>
          </cell>
          <cell r="E2602" t="str">
            <v>IS</v>
          </cell>
          <cell r="F2602">
            <v>7</v>
          </cell>
        </row>
        <row r="2603">
          <cell r="A2603" t="str">
            <v>IS48200000</v>
          </cell>
          <cell r="B2603" t="str">
            <v>Net Income In Local Currency</v>
          </cell>
          <cell r="C2603">
            <v>70</v>
          </cell>
          <cell r="D2603" t="str">
            <v>Memos</v>
          </cell>
          <cell r="E2603" t="str">
            <v>IS</v>
          </cell>
          <cell r="F2603">
            <v>7</v>
          </cell>
        </row>
        <row r="2604">
          <cell r="A2604" t="str">
            <v>IS48300000</v>
          </cell>
          <cell r="B2604" t="str">
            <v>Curr Mnth Loc Net Income Bchs</v>
          </cell>
          <cell r="C2604">
            <v>70</v>
          </cell>
          <cell r="D2604" t="str">
            <v>Memos</v>
          </cell>
          <cell r="E2604" t="str">
            <v>IS</v>
          </cell>
          <cell r="F2604">
            <v>7</v>
          </cell>
        </row>
        <row r="2605">
          <cell r="A2605" t="str">
            <v>IS50000010</v>
          </cell>
          <cell r="B2605" t="str">
            <v>MemoUndividProfitsNonleadSplits</v>
          </cell>
          <cell r="C2605">
            <v>70</v>
          </cell>
          <cell r="D2605" t="str">
            <v>Memos</v>
          </cell>
          <cell r="E2605" t="str">
            <v>IS</v>
          </cell>
          <cell r="F2605">
            <v>7</v>
          </cell>
        </row>
        <row r="2606">
          <cell r="A2606" t="str">
            <v>IS50000020</v>
          </cell>
          <cell r="B2606" t="str">
            <v>USDefFgnTaxCr LocFgnTaxPaidCurnt</v>
          </cell>
          <cell r="C2606">
            <v>70</v>
          </cell>
          <cell r="D2606" t="str">
            <v>Memos</v>
          </cell>
          <cell r="E2606" t="str">
            <v>IS</v>
          </cell>
          <cell r="F2606">
            <v>7</v>
          </cell>
        </row>
        <row r="2607">
          <cell r="A2607" t="str">
            <v>IS50000030</v>
          </cell>
          <cell r="B2607" t="str">
            <v>USDefFgnTaxCr LocFgnTaxPaidDefer</v>
          </cell>
          <cell r="C2607">
            <v>70</v>
          </cell>
          <cell r="D2607" t="str">
            <v>Memos</v>
          </cell>
          <cell r="E2607" t="str">
            <v>IS</v>
          </cell>
          <cell r="F2607">
            <v>7</v>
          </cell>
        </row>
        <row r="2608">
          <cell r="A2608" t="str">
            <v>IS50000040</v>
          </cell>
          <cell r="B2608" t="str">
            <v>UndisPrevTaxed Inc</v>
          </cell>
          <cell r="C2608">
            <v>70</v>
          </cell>
          <cell r="D2608" t="str">
            <v>Memos</v>
          </cell>
          <cell r="E2608" t="str">
            <v>IS</v>
          </cell>
          <cell r="F2608">
            <v>7</v>
          </cell>
        </row>
        <row r="2609">
          <cell r="A2609" t="str">
            <v>IS50000050</v>
          </cell>
          <cell r="B2609" t="str">
            <v>U/I Tax Liability Non Cred Taxes</v>
          </cell>
          <cell r="C2609">
            <v>70</v>
          </cell>
          <cell r="D2609" t="str">
            <v>Memos</v>
          </cell>
          <cell r="E2609" t="str">
            <v>IS</v>
          </cell>
          <cell r="F2609">
            <v>7</v>
          </cell>
        </row>
        <row r="2610">
          <cell r="A2610" t="str">
            <v>IS50000060</v>
          </cell>
          <cell r="B2610" t="str">
            <v>Add/(Sub) Net Inc.-Dom U/I Tax</v>
          </cell>
          <cell r="C2610">
            <v>70</v>
          </cell>
          <cell r="D2610" t="str">
            <v>Memos</v>
          </cell>
          <cell r="E2610" t="str">
            <v>IS</v>
          </cell>
          <cell r="F2610">
            <v>7</v>
          </cell>
        </row>
        <row r="2611">
          <cell r="A2611" t="str">
            <v>IS50000090</v>
          </cell>
          <cell r="B2611" t="str">
            <v>Adj Ni For A/L Tran Of 2Tr</v>
          </cell>
          <cell r="C2611">
            <v>70</v>
          </cell>
          <cell r="D2611" t="str">
            <v>Memos</v>
          </cell>
          <cell r="E2611" t="str">
            <v>IS</v>
          </cell>
          <cell r="F2611">
            <v>7</v>
          </cell>
        </row>
        <row r="2612">
          <cell r="A2612" t="str">
            <v>IS50000100</v>
          </cell>
          <cell r="B2612" t="str">
            <v>U/I Tax Liab Tax Of Unconsol Sub</v>
          </cell>
          <cell r="C2612">
            <v>70</v>
          </cell>
          <cell r="D2612" t="str">
            <v>Memos</v>
          </cell>
          <cell r="E2612" t="str">
            <v>IS</v>
          </cell>
          <cell r="F2612">
            <v>7</v>
          </cell>
        </row>
        <row r="2613">
          <cell r="A2613" t="str">
            <v>IS50000110</v>
          </cell>
          <cell r="B2613" t="str">
            <v>Oth Add/Ded Fr Calc Dom UITax</v>
          </cell>
          <cell r="C2613">
            <v>70</v>
          </cell>
          <cell r="D2613" t="str">
            <v>Memos</v>
          </cell>
          <cell r="E2613" t="str">
            <v>IS</v>
          </cell>
          <cell r="F2613">
            <v>7</v>
          </cell>
        </row>
        <row r="2614">
          <cell r="A2614" t="str">
            <v>IS50000120</v>
          </cell>
          <cell r="B2614" t="str">
            <v>Voluntary Perm Earngs Retention</v>
          </cell>
          <cell r="C2614">
            <v>70</v>
          </cell>
          <cell r="D2614" t="str">
            <v>Memos</v>
          </cell>
          <cell r="E2614" t="str">
            <v>IS</v>
          </cell>
          <cell r="F2614">
            <v>7</v>
          </cell>
        </row>
        <row r="2615">
          <cell r="A2615" t="str">
            <v>IS50000130</v>
          </cell>
          <cell r="B2615" t="str">
            <v>Oth Add/Ded Fr Net Inc</v>
          </cell>
          <cell r="C2615">
            <v>70</v>
          </cell>
          <cell r="D2615" t="str">
            <v>Memos</v>
          </cell>
          <cell r="E2615" t="str">
            <v>IS</v>
          </cell>
          <cell r="F2615">
            <v>7</v>
          </cell>
        </row>
        <row r="2616">
          <cell r="A2616" t="str">
            <v>IS50000140</v>
          </cell>
          <cell r="B2616" t="str">
            <v>Oth Adds &amp; Deds Fr Cal Forgn WHT</v>
          </cell>
          <cell r="C2616">
            <v>70</v>
          </cell>
          <cell r="D2616" t="str">
            <v>Memos</v>
          </cell>
          <cell r="E2616" t="str">
            <v>IS</v>
          </cell>
          <cell r="F2616">
            <v>7</v>
          </cell>
        </row>
        <row r="2617">
          <cell r="A2617" t="str">
            <v>IS50000150</v>
          </cell>
          <cell r="B2617" t="str">
            <v>Adj Dom Ui</v>
          </cell>
          <cell r="C2617">
            <v>70</v>
          </cell>
          <cell r="D2617" t="str">
            <v>Memos</v>
          </cell>
          <cell r="E2617" t="str">
            <v>IS</v>
          </cell>
          <cell r="F2617">
            <v>7</v>
          </cell>
        </row>
        <row r="2618">
          <cell r="A2618" t="str">
            <v>IS50000160</v>
          </cell>
          <cell r="B2618" t="str">
            <v>Oth Adds/Deds Fr Calcul'd WHT</v>
          </cell>
          <cell r="C2618">
            <v>70</v>
          </cell>
          <cell r="D2618" t="str">
            <v>Memos</v>
          </cell>
          <cell r="E2618" t="str">
            <v>IS</v>
          </cell>
          <cell r="F2618">
            <v>7</v>
          </cell>
        </row>
        <row r="2619">
          <cell r="A2619" t="str">
            <v>IS50000170</v>
          </cell>
          <cell r="B2619" t="str">
            <v>Memo Up - Silent Partner</v>
          </cell>
          <cell r="C2619">
            <v>70</v>
          </cell>
          <cell r="D2619" t="str">
            <v>Memos</v>
          </cell>
          <cell r="E2619" t="str">
            <v>IS</v>
          </cell>
          <cell r="F2619">
            <v>7</v>
          </cell>
        </row>
        <row r="2620">
          <cell r="A2620" t="str">
            <v>IS50000180</v>
          </cell>
          <cell r="B2620" t="str">
            <v>OTH ADD DED CALC DOM U/I TX TP</v>
          </cell>
          <cell r="C2620">
            <v>70</v>
          </cell>
          <cell r="D2620" t="str">
            <v>Memos</v>
          </cell>
          <cell r="E2620" t="str">
            <v>IS</v>
          </cell>
          <cell r="F2620">
            <v>7</v>
          </cell>
        </row>
        <row r="2621">
          <cell r="A2621" t="str">
            <v>IS50000200</v>
          </cell>
          <cell r="B2621" t="str">
            <v>PrYr Pre87 AbvLn Dom U/I Tx Rsv</v>
          </cell>
          <cell r="C2621">
            <v>70</v>
          </cell>
          <cell r="D2621" t="str">
            <v>Memos</v>
          </cell>
          <cell r="E2621" t="str">
            <v>IS</v>
          </cell>
          <cell r="F2621">
            <v>7</v>
          </cell>
        </row>
        <row r="2622">
          <cell r="A2622" t="str">
            <v>IS50000210</v>
          </cell>
          <cell r="B2622" t="str">
            <v>Uitax Liab Cur Yr Dom Accrual</v>
          </cell>
          <cell r="C2622">
            <v>70</v>
          </cell>
          <cell r="D2622" t="str">
            <v>Memos</v>
          </cell>
          <cell r="E2622" t="str">
            <v>IS</v>
          </cell>
          <cell r="F2622">
            <v>7</v>
          </cell>
        </row>
        <row r="2623">
          <cell r="A2623" t="str">
            <v>IS50000220</v>
          </cell>
          <cell r="B2623" t="str">
            <v>UnacCurYrAbLnTrnUnacDomU/ITaxRes</v>
          </cell>
          <cell r="C2623">
            <v>70</v>
          </cell>
          <cell r="D2623" t="str">
            <v>Memos</v>
          </cell>
          <cell r="E2623" t="str">
            <v>IS</v>
          </cell>
          <cell r="F2623">
            <v>7</v>
          </cell>
        </row>
        <row r="2624">
          <cell r="A2624" t="str">
            <v>IS50000240</v>
          </cell>
          <cell r="B2624" t="str">
            <v>UnacCurYrBlLnTrnUnacDomU/ITaxRes</v>
          </cell>
          <cell r="C2624">
            <v>70</v>
          </cell>
          <cell r="D2624" t="str">
            <v>Memos</v>
          </cell>
          <cell r="E2624" t="str">
            <v>IS</v>
          </cell>
          <cell r="F2624">
            <v>7</v>
          </cell>
        </row>
        <row r="2625">
          <cell r="A2625" t="str">
            <v>IS50000270</v>
          </cell>
          <cell r="B2625" t="str">
            <v>Current Year Domestic Transfers</v>
          </cell>
          <cell r="C2625">
            <v>70</v>
          </cell>
          <cell r="D2625" t="str">
            <v>Memos</v>
          </cell>
          <cell r="E2625" t="str">
            <v>IS</v>
          </cell>
          <cell r="F2625">
            <v>7</v>
          </cell>
        </row>
        <row r="2626">
          <cell r="A2626" t="str">
            <v>IS50000280</v>
          </cell>
          <cell r="B2626" t="str">
            <v>PrYr Pre87 BelLn Dom U/I Tx Rsv</v>
          </cell>
          <cell r="C2626">
            <v>70</v>
          </cell>
          <cell r="D2626" t="str">
            <v>Memos</v>
          </cell>
          <cell r="E2626" t="str">
            <v>IS</v>
          </cell>
          <cell r="F2626">
            <v>7</v>
          </cell>
        </row>
        <row r="2627">
          <cell r="A2627" t="str">
            <v>IS50000300</v>
          </cell>
          <cell r="B2627" t="str">
            <v>PrYr Above-Line Fgn W/H Reserves</v>
          </cell>
          <cell r="C2627">
            <v>70</v>
          </cell>
          <cell r="D2627" t="str">
            <v>Memos</v>
          </cell>
          <cell r="E2627" t="str">
            <v>IS</v>
          </cell>
          <cell r="F2627">
            <v>7</v>
          </cell>
        </row>
        <row r="2628">
          <cell r="A2628" t="str">
            <v>IS50000310</v>
          </cell>
          <cell r="B2628" t="str">
            <v>Current Year Foreign W/H Tax Ac</v>
          </cell>
          <cell r="C2628">
            <v>70</v>
          </cell>
          <cell r="D2628" t="str">
            <v>Memos</v>
          </cell>
          <cell r="E2628" t="str">
            <v>IS</v>
          </cell>
          <cell r="F2628">
            <v>7</v>
          </cell>
        </row>
        <row r="2629">
          <cell r="A2629" t="str">
            <v>IS50000320</v>
          </cell>
          <cell r="B2629" t="str">
            <v>Cur Yr Abv Lin Trans Fgn W/H Res</v>
          </cell>
          <cell r="C2629">
            <v>70</v>
          </cell>
          <cell r="D2629" t="str">
            <v>Memos</v>
          </cell>
          <cell r="E2629" t="str">
            <v>IS</v>
          </cell>
          <cell r="F2629">
            <v>7</v>
          </cell>
        </row>
        <row r="2630">
          <cell r="A2630" t="str">
            <v>IS50000340</v>
          </cell>
          <cell r="B2630" t="str">
            <v>Cur Yr Bel Lin Trans Fgn W/H Res</v>
          </cell>
          <cell r="C2630">
            <v>70</v>
          </cell>
          <cell r="D2630" t="str">
            <v>Memos</v>
          </cell>
          <cell r="E2630" t="str">
            <v>IS</v>
          </cell>
          <cell r="F2630">
            <v>7</v>
          </cell>
        </row>
        <row r="2631">
          <cell r="A2631" t="str">
            <v>IS50000350</v>
          </cell>
          <cell r="B2631" t="str">
            <v>Cur Year Above Line Tax on Hedge</v>
          </cell>
          <cell r="C2631">
            <v>70</v>
          </cell>
          <cell r="D2631" t="str">
            <v>Memos</v>
          </cell>
          <cell r="E2631" t="str">
            <v>IS</v>
          </cell>
          <cell r="F2631">
            <v>7</v>
          </cell>
        </row>
        <row r="2632">
          <cell r="A2632" t="str">
            <v>IS50000360</v>
          </cell>
          <cell r="B2632" t="str">
            <v>Cur Year Below Line Tax on Hedge</v>
          </cell>
          <cell r="C2632">
            <v>70</v>
          </cell>
          <cell r="D2632" t="str">
            <v>Memos</v>
          </cell>
          <cell r="E2632" t="str">
            <v>IS</v>
          </cell>
          <cell r="F2632">
            <v>7</v>
          </cell>
        </row>
        <row r="2633">
          <cell r="A2633" t="str">
            <v>IS50000370</v>
          </cell>
          <cell r="B2633" t="str">
            <v>Current Year Foreign Transfers</v>
          </cell>
          <cell r="C2633">
            <v>70</v>
          </cell>
          <cell r="D2633" t="str">
            <v>Memos</v>
          </cell>
          <cell r="E2633" t="str">
            <v>IS</v>
          </cell>
          <cell r="F2633">
            <v>7</v>
          </cell>
        </row>
        <row r="2634">
          <cell r="A2634" t="str">
            <v>IS50000380</v>
          </cell>
          <cell r="B2634" t="str">
            <v>PrYr Below-Line Fgn W/H Reserves</v>
          </cell>
          <cell r="C2634">
            <v>70</v>
          </cell>
          <cell r="D2634" t="str">
            <v>Memos</v>
          </cell>
          <cell r="E2634" t="str">
            <v>IS</v>
          </cell>
          <cell r="F2634">
            <v>7</v>
          </cell>
        </row>
        <row r="2635">
          <cell r="A2635" t="str">
            <v>IS50000400</v>
          </cell>
          <cell r="B2635" t="str">
            <v>PrYrNYStateLocAbv-LineU/ITaxRes</v>
          </cell>
          <cell r="C2635">
            <v>70</v>
          </cell>
          <cell r="D2635" t="str">
            <v>Memos</v>
          </cell>
          <cell r="E2635" t="str">
            <v>IS</v>
          </cell>
          <cell r="F2635">
            <v>7</v>
          </cell>
        </row>
        <row r="2636">
          <cell r="A2636" t="str">
            <v>IS50000410</v>
          </cell>
          <cell r="B2636" t="str">
            <v>Cur.Yr.NYS/Local U/I Taxes Accr</v>
          </cell>
          <cell r="C2636">
            <v>70</v>
          </cell>
          <cell r="D2636" t="str">
            <v>Memos</v>
          </cell>
          <cell r="E2636" t="str">
            <v>IS</v>
          </cell>
          <cell r="F2636">
            <v>7</v>
          </cell>
        </row>
        <row r="2637">
          <cell r="A2637" t="str">
            <v>IS50000420</v>
          </cell>
          <cell r="B2637" t="str">
            <v>Cur Year Nys &amp; Local Transfers</v>
          </cell>
          <cell r="C2637">
            <v>70</v>
          </cell>
          <cell r="D2637" t="str">
            <v>Memos</v>
          </cell>
          <cell r="E2637" t="str">
            <v>IS</v>
          </cell>
          <cell r="F2637">
            <v>7</v>
          </cell>
        </row>
        <row r="2638">
          <cell r="A2638" t="str">
            <v>IS50000430</v>
          </cell>
          <cell r="B2638" t="str">
            <v>Curr.Yr.NYS&amp;Lcl Ab-Line Trans UI</v>
          </cell>
          <cell r="C2638">
            <v>70</v>
          </cell>
          <cell r="D2638" t="str">
            <v>Memos</v>
          </cell>
          <cell r="E2638" t="str">
            <v>IS</v>
          </cell>
          <cell r="F2638">
            <v>7</v>
          </cell>
        </row>
        <row r="2639">
          <cell r="A2639" t="str">
            <v>IS50000440</v>
          </cell>
          <cell r="B2639" t="str">
            <v>CurntYr NY State/LoclBelLinTrans</v>
          </cell>
          <cell r="C2639">
            <v>70</v>
          </cell>
          <cell r="D2639" t="str">
            <v>Memos</v>
          </cell>
          <cell r="E2639" t="str">
            <v>IS</v>
          </cell>
          <cell r="F2639">
            <v>7</v>
          </cell>
        </row>
        <row r="2640">
          <cell r="A2640" t="str">
            <v>IS50000450</v>
          </cell>
          <cell r="B2640" t="str">
            <v>PrYrNYStateLocBel-LineU/ITaxRes</v>
          </cell>
          <cell r="C2640">
            <v>70</v>
          </cell>
          <cell r="D2640" t="str">
            <v>Memos</v>
          </cell>
          <cell r="E2640" t="str">
            <v>IS</v>
          </cell>
          <cell r="F2640">
            <v>7</v>
          </cell>
        </row>
        <row r="2641">
          <cell r="A2641" t="str">
            <v>IS50000500</v>
          </cell>
          <cell r="B2641" t="str">
            <v>Tax On Trans Of Cap-PrYr A/L Bal</v>
          </cell>
          <cell r="C2641">
            <v>70</v>
          </cell>
          <cell r="D2641" t="str">
            <v>Memos</v>
          </cell>
          <cell r="E2641" t="str">
            <v>IS</v>
          </cell>
          <cell r="F2641">
            <v>7</v>
          </cell>
        </row>
        <row r="2642">
          <cell r="A2642" t="str">
            <v>IS50000510</v>
          </cell>
          <cell r="B2642" t="str">
            <v>Tax Transl Of Cap-Pr Yr B/L Bal</v>
          </cell>
          <cell r="C2642">
            <v>70</v>
          </cell>
          <cell r="D2642" t="str">
            <v>Memos</v>
          </cell>
          <cell r="E2642" t="str">
            <v>IS</v>
          </cell>
          <cell r="F2642">
            <v>7</v>
          </cell>
        </row>
        <row r="2643">
          <cell r="A2643" t="str">
            <v>IS50000520</v>
          </cell>
          <cell r="B2643" t="str">
            <v>Taxes On Translation Gains/Loss</v>
          </cell>
          <cell r="C2643">
            <v>70</v>
          </cell>
          <cell r="D2643" t="str">
            <v>Memos</v>
          </cell>
          <cell r="E2643" t="str">
            <v>IS</v>
          </cell>
          <cell r="F2643">
            <v>7</v>
          </cell>
        </row>
        <row r="2644">
          <cell r="A2644" t="str">
            <v>IS50000530</v>
          </cell>
          <cell r="B2644" t="str">
            <v>Tax On Trans Of Cap-Cur Yr B/L</v>
          </cell>
          <cell r="C2644">
            <v>70</v>
          </cell>
          <cell r="D2644" t="str">
            <v>Memos</v>
          </cell>
          <cell r="E2644" t="str">
            <v>IS</v>
          </cell>
          <cell r="F2644">
            <v>7</v>
          </cell>
        </row>
        <row r="2645">
          <cell r="A2645" t="str">
            <v>IS50000540</v>
          </cell>
          <cell r="B2645" t="str">
            <v>Tax On Trans Of Cap-Cur Yr-Trans</v>
          </cell>
          <cell r="C2645">
            <v>70</v>
          </cell>
          <cell r="D2645" t="str">
            <v>Memos</v>
          </cell>
          <cell r="E2645" t="str">
            <v>IS</v>
          </cell>
          <cell r="F2645">
            <v>7</v>
          </cell>
        </row>
        <row r="2646">
          <cell r="A2646" t="str">
            <v>IS50000550</v>
          </cell>
          <cell r="B2646" t="str">
            <v>CYAbLNYStateLocalTaxTransCap</v>
          </cell>
          <cell r="C2646">
            <v>70</v>
          </cell>
          <cell r="D2646" t="str">
            <v>Memos</v>
          </cell>
          <cell r="E2646" t="str">
            <v>IS</v>
          </cell>
          <cell r="F2646">
            <v>7</v>
          </cell>
        </row>
        <row r="2647">
          <cell r="A2647" t="str">
            <v>IS50000560</v>
          </cell>
          <cell r="B2647" t="str">
            <v>CYBeLNYStateLocalTaxTransCap</v>
          </cell>
          <cell r="C2647">
            <v>70</v>
          </cell>
          <cell r="D2647" t="str">
            <v>Memos</v>
          </cell>
          <cell r="E2647" t="str">
            <v>IS</v>
          </cell>
          <cell r="F2647">
            <v>7</v>
          </cell>
        </row>
        <row r="2648">
          <cell r="A2648" t="str">
            <v>IS50000570</v>
          </cell>
          <cell r="B2648" t="str">
            <v>CurntYrBLineTaxTransCapTrans</v>
          </cell>
          <cell r="C2648">
            <v>70</v>
          </cell>
          <cell r="D2648" t="str">
            <v>Memos</v>
          </cell>
          <cell r="E2648" t="str">
            <v>IS</v>
          </cell>
          <cell r="F2648">
            <v>7</v>
          </cell>
        </row>
        <row r="2649">
          <cell r="A2649" t="str">
            <v>IS50000600</v>
          </cell>
          <cell r="B2649" t="str">
            <v>PrYr AbvLn Dom U/I Tax Reserves</v>
          </cell>
          <cell r="C2649">
            <v>70</v>
          </cell>
          <cell r="D2649" t="str">
            <v>Memos</v>
          </cell>
          <cell r="E2649" t="str">
            <v>IS</v>
          </cell>
          <cell r="F2649">
            <v>7</v>
          </cell>
        </row>
        <row r="2650">
          <cell r="A2650" t="str">
            <v>IS50000610</v>
          </cell>
          <cell r="B2650" t="str">
            <v>Curr Yr Dom U/I Accrual On Inc</v>
          </cell>
          <cell r="C2650">
            <v>70</v>
          </cell>
          <cell r="D2650" t="str">
            <v>Memos</v>
          </cell>
          <cell r="E2650" t="str">
            <v>IS</v>
          </cell>
          <cell r="F2650">
            <v>7</v>
          </cell>
        </row>
        <row r="2651">
          <cell r="A2651" t="str">
            <v>IS50000620</v>
          </cell>
          <cell r="B2651" t="str">
            <v>CYALTransDomU/I&amp;FAS115TaxRes</v>
          </cell>
          <cell r="C2651">
            <v>70</v>
          </cell>
          <cell r="D2651" t="str">
            <v>Memos</v>
          </cell>
          <cell r="E2651" t="str">
            <v>IS</v>
          </cell>
          <cell r="F2651">
            <v>7</v>
          </cell>
        </row>
        <row r="2652">
          <cell r="A2652" t="str">
            <v>IS50000640</v>
          </cell>
          <cell r="B2652" t="str">
            <v>CYBLTransDomU/I&amp;FAS115TaxRes</v>
          </cell>
          <cell r="C2652">
            <v>70</v>
          </cell>
          <cell r="D2652" t="str">
            <v>Memos</v>
          </cell>
          <cell r="E2652" t="str">
            <v>IS</v>
          </cell>
          <cell r="F2652">
            <v>7</v>
          </cell>
        </row>
        <row r="2653">
          <cell r="A2653" t="str">
            <v>IS50000650</v>
          </cell>
          <cell r="B2653" t="str">
            <v>CYrAbvLineDomU/ITaxon Hedge</v>
          </cell>
          <cell r="C2653">
            <v>70</v>
          </cell>
          <cell r="D2653" t="str">
            <v>Memos</v>
          </cell>
          <cell r="E2653" t="str">
            <v>IS</v>
          </cell>
          <cell r="F2653">
            <v>7</v>
          </cell>
        </row>
        <row r="2654">
          <cell r="A2654" t="str">
            <v>IS50000660</v>
          </cell>
          <cell r="B2654" t="str">
            <v>CYrBelLineDomU/ITaxon Hedge</v>
          </cell>
          <cell r="C2654">
            <v>70</v>
          </cell>
          <cell r="D2654" t="str">
            <v>Memos</v>
          </cell>
          <cell r="E2654" t="str">
            <v>IS</v>
          </cell>
          <cell r="F2654">
            <v>7</v>
          </cell>
        </row>
        <row r="2655">
          <cell r="A2655" t="str">
            <v>IS50000670</v>
          </cell>
          <cell r="B2655" t="str">
            <v>Current Year Domestic Transfers</v>
          </cell>
          <cell r="C2655">
            <v>70</v>
          </cell>
          <cell r="D2655" t="str">
            <v>Memos</v>
          </cell>
          <cell r="E2655" t="str">
            <v>IS</v>
          </cell>
          <cell r="F2655">
            <v>7</v>
          </cell>
        </row>
        <row r="2656">
          <cell r="A2656" t="str">
            <v>IS50000680</v>
          </cell>
          <cell r="B2656" t="str">
            <v>PrYr BelLn Dom U/I Tax Reserves</v>
          </cell>
          <cell r="C2656">
            <v>70</v>
          </cell>
          <cell r="D2656" t="str">
            <v>Memos</v>
          </cell>
          <cell r="E2656" t="str">
            <v>IS</v>
          </cell>
          <cell r="F2656">
            <v>7</v>
          </cell>
        </row>
        <row r="2657">
          <cell r="A2657" t="str">
            <v>IS50000700</v>
          </cell>
          <cell r="B2657" t="str">
            <v>Pst 86 Fgn Abv Lin Resv Prior Yr</v>
          </cell>
          <cell r="C2657">
            <v>70</v>
          </cell>
          <cell r="D2657" t="str">
            <v>Memos</v>
          </cell>
          <cell r="E2657" t="str">
            <v>IS</v>
          </cell>
          <cell r="F2657">
            <v>7</v>
          </cell>
        </row>
        <row r="2658">
          <cell r="A2658" t="str">
            <v>IS50000780</v>
          </cell>
          <cell r="B2658" t="str">
            <v>Pst 86 Frgn Bel Lin Resv Pr Yr</v>
          </cell>
          <cell r="C2658">
            <v>70</v>
          </cell>
          <cell r="D2658" t="str">
            <v>Memos</v>
          </cell>
          <cell r="E2658" t="str">
            <v>IS</v>
          </cell>
          <cell r="F2658">
            <v>7</v>
          </cell>
        </row>
        <row r="2659">
          <cell r="A2659" t="str">
            <v>IS50000800</v>
          </cell>
          <cell r="B2659" t="str">
            <v>PYPost86NYStateLocalALU/ITaxRes</v>
          </cell>
          <cell r="C2659">
            <v>70</v>
          </cell>
          <cell r="D2659" t="str">
            <v>Memos</v>
          </cell>
          <cell r="E2659" t="str">
            <v>IS</v>
          </cell>
          <cell r="F2659">
            <v>7</v>
          </cell>
        </row>
        <row r="2660">
          <cell r="A2660" t="str">
            <v>IS50000850</v>
          </cell>
          <cell r="B2660" t="str">
            <v>PYPost86NYStateLocalBLU/ITaxRes</v>
          </cell>
          <cell r="C2660">
            <v>70</v>
          </cell>
          <cell r="D2660" t="str">
            <v>Memos</v>
          </cell>
          <cell r="E2660" t="str">
            <v>IS</v>
          </cell>
          <cell r="F2660">
            <v>7</v>
          </cell>
        </row>
        <row r="2661">
          <cell r="A2661" t="str">
            <v>IS50000900</v>
          </cell>
          <cell r="B2661" t="str">
            <v>Pst 86 Abv Lin Tx Trnsl Cap PrYr</v>
          </cell>
          <cell r="C2661">
            <v>70</v>
          </cell>
          <cell r="D2661" t="str">
            <v>Memos</v>
          </cell>
          <cell r="E2661" t="str">
            <v>IS</v>
          </cell>
          <cell r="F2661">
            <v>7</v>
          </cell>
        </row>
        <row r="2662">
          <cell r="A2662" t="str">
            <v>IS50000910</v>
          </cell>
          <cell r="B2662" t="str">
            <v>Pst 86 Bel Lin Tx Trns Cap PrYr</v>
          </cell>
          <cell r="C2662">
            <v>70</v>
          </cell>
          <cell r="D2662" t="str">
            <v>Memos</v>
          </cell>
          <cell r="E2662" t="str">
            <v>IS</v>
          </cell>
          <cell r="F2662">
            <v>7</v>
          </cell>
        </row>
        <row r="2663">
          <cell r="A2663" t="str">
            <v>IS50000920</v>
          </cell>
          <cell r="B2663" t="str">
            <v>PYAbLNYStateLocalTaxTransCap</v>
          </cell>
          <cell r="C2663">
            <v>70</v>
          </cell>
          <cell r="D2663" t="str">
            <v>Memos</v>
          </cell>
          <cell r="E2663" t="str">
            <v>IS</v>
          </cell>
          <cell r="F2663">
            <v>7</v>
          </cell>
        </row>
        <row r="2664">
          <cell r="A2664" t="str">
            <v>IS50000930</v>
          </cell>
          <cell r="B2664" t="str">
            <v>PYBeLNYStateLocalTaxTransCap</v>
          </cell>
          <cell r="C2664">
            <v>70</v>
          </cell>
          <cell r="D2664" t="str">
            <v>Memos</v>
          </cell>
          <cell r="E2664" t="str">
            <v>IS</v>
          </cell>
          <cell r="F2664">
            <v>7</v>
          </cell>
        </row>
        <row r="2665">
          <cell r="A2665" t="str">
            <v>IS50000990</v>
          </cell>
          <cell r="B2665" t="str">
            <v>DAU Tax Adj. Offset</v>
          </cell>
          <cell r="C2665">
            <v>70</v>
          </cell>
          <cell r="D2665" t="str">
            <v>Memos</v>
          </cell>
          <cell r="E2665" t="str">
            <v>IS</v>
          </cell>
          <cell r="F2665">
            <v>7</v>
          </cell>
        </row>
        <row r="2666">
          <cell r="A2666" t="str">
            <v>IS50001000</v>
          </cell>
          <cell r="B2666" t="str">
            <v>Above Ln Dom UI Tax Offset</v>
          </cell>
          <cell r="C2666">
            <v>70</v>
          </cell>
          <cell r="D2666" t="str">
            <v>Memos</v>
          </cell>
          <cell r="E2666" t="str">
            <v>IS</v>
          </cell>
          <cell r="F2666">
            <v>7</v>
          </cell>
        </row>
        <row r="2667">
          <cell r="A2667" t="str">
            <v>IS50001010</v>
          </cell>
          <cell r="B2667" t="str">
            <v>Above Ln S&amp;L UI Tx Offset</v>
          </cell>
          <cell r="C2667">
            <v>70</v>
          </cell>
          <cell r="D2667" t="str">
            <v>Memos</v>
          </cell>
          <cell r="E2667" t="str">
            <v>IS</v>
          </cell>
          <cell r="F2667">
            <v>7</v>
          </cell>
        </row>
        <row r="2668">
          <cell r="A2668" t="str">
            <v>IS50001020</v>
          </cell>
          <cell r="B2668" t="str">
            <v>Below Ln UI Tx Offset</v>
          </cell>
          <cell r="C2668">
            <v>70</v>
          </cell>
          <cell r="D2668" t="str">
            <v>Memos</v>
          </cell>
          <cell r="E2668" t="str">
            <v>IS</v>
          </cell>
          <cell r="F2668">
            <v>7</v>
          </cell>
        </row>
        <row r="2669">
          <cell r="A2669" t="str">
            <v>IS50001410</v>
          </cell>
          <cell r="B2669" t="str">
            <v>CYr Non-NYS &amp; Lcl UI Tax Accr</v>
          </cell>
          <cell r="C2669">
            <v>70</v>
          </cell>
          <cell r="D2669" t="str">
            <v>Memos</v>
          </cell>
          <cell r="E2669" t="str">
            <v>IS</v>
          </cell>
          <cell r="F2669">
            <v>7</v>
          </cell>
        </row>
        <row r="2670">
          <cell r="A2670" t="str">
            <v>IS50001420</v>
          </cell>
          <cell r="B2670" t="str">
            <v>CYr Non-NYS &amp; Local Transfers</v>
          </cell>
          <cell r="C2670">
            <v>70</v>
          </cell>
          <cell r="D2670" t="str">
            <v>Memos</v>
          </cell>
          <cell r="E2670" t="str">
            <v>IS</v>
          </cell>
          <cell r="F2670">
            <v>7</v>
          </cell>
        </row>
        <row r="2671">
          <cell r="A2671" t="str">
            <v>IS50001430</v>
          </cell>
          <cell r="B2671" t="str">
            <v>CYr Non-NYS &amp; Local Abv-Ln Trans</v>
          </cell>
          <cell r="C2671">
            <v>70</v>
          </cell>
          <cell r="D2671" t="str">
            <v>Memos</v>
          </cell>
          <cell r="E2671" t="str">
            <v>IS</v>
          </cell>
          <cell r="F2671">
            <v>7</v>
          </cell>
        </row>
        <row r="2672">
          <cell r="A2672" t="str">
            <v>IS50001440</v>
          </cell>
          <cell r="B2672" t="str">
            <v>CYr Non-NYS Lcl Bel-Ln Trans UI</v>
          </cell>
          <cell r="C2672">
            <v>70</v>
          </cell>
          <cell r="D2672" t="str">
            <v>Memos</v>
          </cell>
          <cell r="E2672" t="str">
            <v>IS</v>
          </cell>
          <cell r="F2672">
            <v>7</v>
          </cell>
        </row>
        <row r="2673">
          <cell r="A2673" t="str">
            <v>IS50001550</v>
          </cell>
          <cell r="B2673" t="str">
            <v>CYr Abv-Ln Non-NYS &amp; Local Tax</v>
          </cell>
          <cell r="C2673">
            <v>70</v>
          </cell>
          <cell r="D2673" t="str">
            <v>Memos</v>
          </cell>
          <cell r="E2673" t="str">
            <v>IS</v>
          </cell>
          <cell r="F2673">
            <v>7</v>
          </cell>
        </row>
        <row r="2674">
          <cell r="A2674" t="str">
            <v>IS50001560</v>
          </cell>
          <cell r="B2674" t="str">
            <v>CYr Bel-Ln Non-NYS &amp; Lcl Tax</v>
          </cell>
          <cell r="C2674">
            <v>70</v>
          </cell>
          <cell r="D2674" t="str">
            <v>Memos</v>
          </cell>
          <cell r="E2674" t="str">
            <v>IS</v>
          </cell>
          <cell r="F2674">
            <v>7</v>
          </cell>
        </row>
        <row r="2675">
          <cell r="A2675" t="str">
            <v>IS50001800</v>
          </cell>
          <cell r="B2675" t="str">
            <v>PYr AbvLn Non-NYSL UI Tx Rsv</v>
          </cell>
          <cell r="C2675">
            <v>70</v>
          </cell>
          <cell r="D2675" t="str">
            <v>Memos</v>
          </cell>
          <cell r="E2675" t="str">
            <v>IS</v>
          </cell>
          <cell r="F2675">
            <v>7</v>
          </cell>
        </row>
        <row r="2676">
          <cell r="A2676" t="str">
            <v>IS50001850</v>
          </cell>
          <cell r="B2676" t="str">
            <v>PYr BelLn Non-NYSL UI Tx Rsv</v>
          </cell>
          <cell r="C2676">
            <v>70</v>
          </cell>
          <cell r="D2676" t="str">
            <v>Memos</v>
          </cell>
          <cell r="E2676" t="str">
            <v>IS</v>
          </cell>
          <cell r="F2676">
            <v>7</v>
          </cell>
        </row>
        <row r="2677">
          <cell r="A2677" t="str">
            <v>IS50001920</v>
          </cell>
          <cell r="B2677" t="str">
            <v>PYr AbvLn Non-NYSLTx Trans Cap</v>
          </cell>
          <cell r="C2677">
            <v>70</v>
          </cell>
          <cell r="D2677" t="str">
            <v>Memos</v>
          </cell>
          <cell r="E2677" t="str">
            <v>IS</v>
          </cell>
          <cell r="F2677">
            <v>7</v>
          </cell>
        </row>
        <row r="2678">
          <cell r="A2678" t="str">
            <v>IS50001930</v>
          </cell>
          <cell r="B2678" t="str">
            <v>PYr BelLn Non-NYSLTx Trans Cap</v>
          </cell>
          <cell r="C2678">
            <v>70</v>
          </cell>
          <cell r="D2678" t="str">
            <v>Memos</v>
          </cell>
          <cell r="E2678" t="str">
            <v>IS</v>
          </cell>
          <cell r="F2678">
            <v>7</v>
          </cell>
        </row>
        <row r="2679">
          <cell r="A2679" t="str">
            <v>IS50009990</v>
          </cell>
          <cell r="B2679" t="str">
            <v>Total Domestic UI Tax Reserves</v>
          </cell>
          <cell r="C2679">
            <v>70</v>
          </cell>
          <cell r="D2679" t="str">
            <v>Memos</v>
          </cell>
          <cell r="E2679" t="str">
            <v>IS</v>
          </cell>
          <cell r="F2679">
            <v>7</v>
          </cell>
        </row>
        <row r="2680">
          <cell r="A2680" t="str">
            <v>IS55000240</v>
          </cell>
          <cell r="B2680" t="str">
            <v>US Def Tx On FAS115 Mk To Mkt</v>
          </cell>
          <cell r="C2680">
            <v>70</v>
          </cell>
          <cell r="D2680" t="str">
            <v>Memos</v>
          </cell>
          <cell r="E2680" t="str">
            <v>IS</v>
          </cell>
          <cell r="F2680">
            <v>7</v>
          </cell>
        </row>
        <row r="2681">
          <cell r="A2681" t="str">
            <v>IS55000300</v>
          </cell>
          <cell r="B2681" t="str">
            <v>Prior Year Foreign Tax-Acc-MTM</v>
          </cell>
          <cell r="C2681">
            <v>70</v>
          </cell>
          <cell r="D2681" t="str">
            <v>Memos</v>
          </cell>
          <cell r="E2681" t="str">
            <v>IS</v>
          </cell>
          <cell r="F2681">
            <v>7</v>
          </cell>
        </row>
        <row r="2682">
          <cell r="A2682" t="str">
            <v>IS55000310</v>
          </cell>
          <cell r="B2682" t="str">
            <v>Foreign Tax Account On MTM Act</v>
          </cell>
          <cell r="C2682">
            <v>70</v>
          </cell>
          <cell r="D2682" t="str">
            <v>Memos</v>
          </cell>
          <cell r="E2682" t="str">
            <v>IS</v>
          </cell>
          <cell r="F2682">
            <v>7</v>
          </cell>
        </row>
        <row r="2683">
          <cell r="A2683" t="str">
            <v>IS55000400</v>
          </cell>
          <cell r="B2683" t="str">
            <v>Prior Year NY S&amp;L MTM Ui Res</v>
          </cell>
          <cell r="C2683">
            <v>70</v>
          </cell>
          <cell r="D2683" t="str">
            <v>Memos</v>
          </cell>
          <cell r="E2683" t="str">
            <v>IS</v>
          </cell>
          <cell r="F2683">
            <v>7</v>
          </cell>
        </row>
        <row r="2684">
          <cell r="A2684" t="str">
            <v>IS55000410</v>
          </cell>
          <cell r="B2684" t="str">
            <v>CurYr S&amp;L FAS115 UI TxAccMTM G/L</v>
          </cell>
          <cell r="C2684">
            <v>70</v>
          </cell>
          <cell r="D2684" t="str">
            <v>Memos</v>
          </cell>
          <cell r="E2684" t="str">
            <v>IS</v>
          </cell>
          <cell r="F2684">
            <v>7</v>
          </cell>
        </row>
        <row r="2685">
          <cell r="A2685" t="str">
            <v>IS55000430</v>
          </cell>
          <cell r="B2685" t="str">
            <v>CYNYSt/LcALTrnFAS115</v>
          </cell>
          <cell r="C2685">
            <v>70</v>
          </cell>
          <cell r="D2685" t="str">
            <v>Memos</v>
          </cell>
          <cell r="E2685" t="str">
            <v>IS</v>
          </cell>
          <cell r="F2685">
            <v>7</v>
          </cell>
        </row>
        <row r="2686">
          <cell r="A2686" t="str">
            <v>IS55000440</v>
          </cell>
          <cell r="B2686" t="str">
            <v>CYNYSt/LcBLTrnFAS115</v>
          </cell>
          <cell r="C2686">
            <v>70</v>
          </cell>
          <cell r="D2686" t="str">
            <v>Memos</v>
          </cell>
          <cell r="E2686" t="str">
            <v>IS</v>
          </cell>
          <cell r="F2686">
            <v>7</v>
          </cell>
        </row>
        <row r="2687">
          <cell r="A2687" t="str">
            <v>IS55000600</v>
          </cell>
          <cell r="B2687" t="str">
            <v>PYAbvLnDomFAS115UITxRsv</v>
          </cell>
          <cell r="C2687">
            <v>70</v>
          </cell>
          <cell r="D2687" t="str">
            <v>Memos</v>
          </cell>
          <cell r="E2687" t="str">
            <v>IS</v>
          </cell>
          <cell r="F2687">
            <v>7</v>
          </cell>
        </row>
        <row r="2688">
          <cell r="A2688" t="str">
            <v>IS55000610</v>
          </cell>
          <cell r="B2688" t="str">
            <v>CYDomFAS115UIITxMTMG/L</v>
          </cell>
          <cell r="C2688">
            <v>70</v>
          </cell>
          <cell r="D2688" t="str">
            <v>Memos</v>
          </cell>
          <cell r="E2688" t="str">
            <v>IS</v>
          </cell>
          <cell r="F2688">
            <v>7</v>
          </cell>
        </row>
        <row r="2689">
          <cell r="A2689" t="str">
            <v>IS55000620</v>
          </cell>
          <cell r="B2689" t="str">
            <v>AboveLine Transl On FAS115 DomUI</v>
          </cell>
          <cell r="C2689">
            <v>70</v>
          </cell>
          <cell r="D2689" t="str">
            <v>Memos</v>
          </cell>
          <cell r="E2689" t="str">
            <v>IS</v>
          </cell>
          <cell r="F2689">
            <v>7</v>
          </cell>
        </row>
        <row r="2690">
          <cell r="A2690" t="str">
            <v>IS55000630</v>
          </cell>
          <cell r="B2690" t="str">
            <v>Cur Yr Tx On Abv Line Trans O</v>
          </cell>
          <cell r="C2690">
            <v>70</v>
          </cell>
          <cell r="D2690" t="str">
            <v>Memos</v>
          </cell>
          <cell r="E2690" t="str">
            <v>IS</v>
          </cell>
          <cell r="F2690">
            <v>7</v>
          </cell>
        </row>
        <row r="2691">
          <cell r="A2691" t="str">
            <v>IS55000640</v>
          </cell>
          <cell r="B2691" t="str">
            <v>CYrBelLnTransDomFAS115 UI Tx</v>
          </cell>
          <cell r="C2691">
            <v>70</v>
          </cell>
          <cell r="D2691" t="str">
            <v>Memos</v>
          </cell>
          <cell r="E2691" t="str">
            <v>IS</v>
          </cell>
          <cell r="F2691">
            <v>7</v>
          </cell>
        </row>
        <row r="2692">
          <cell r="A2692" t="str">
            <v>IS55000680</v>
          </cell>
          <cell r="B2692" t="str">
            <v>Pr Yr Below Line Dom MTM Tax R</v>
          </cell>
          <cell r="C2692">
            <v>70</v>
          </cell>
          <cell r="D2692" t="str">
            <v>Memos</v>
          </cell>
          <cell r="E2692" t="str">
            <v>IS</v>
          </cell>
          <cell r="F2692">
            <v>7</v>
          </cell>
        </row>
        <row r="2693">
          <cell r="A2693" t="str">
            <v>IS56000300</v>
          </cell>
          <cell r="B2693" t="str">
            <v>Pr Yr Cash Fl Hdg FAS133 FgnUI</v>
          </cell>
          <cell r="C2693">
            <v>70</v>
          </cell>
          <cell r="D2693" t="str">
            <v>Memos</v>
          </cell>
          <cell r="E2693" t="str">
            <v>IS</v>
          </cell>
          <cell r="F2693">
            <v>7</v>
          </cell>
        </row>
        <row r="2694">
          <cell r="A2694" t="str">
            <v>IS56000310</v>
          </cell>
          <cell r="B2694" t="str">
            <v>FAS133-CF Hg Foreign UI Tx Acc</v>
          </cell>
          <cell r="C2694">
            <v>70</v>
          </cell>
          <cell r="D2694" t="str">
            <v>Memos</v>
          </cell>
          <cell r="E2694" t="str">
            <v>IS</v>
          </cell>
          <cell r="F2694">
            <v>7</v>
          </cell>
        </row>
        <row r="2695">
          <cell r="A2695" t="str">
            <v>IS56000400</v>
          </cell>
          <cell r="B2695" t="str">
            <v>PrYr Cash Fl Hdg FAS133 SL U/I</v>
          </cell>
          <cell r="C2695">
            <v>70</v>
          </cell>
          <cell r="D2695" t="str">
            <v>Memos</v>
          </cell>
          <cell r="E2695" t="str">
            <v>IS</v>
          </cell>
          <cell r="F2695">
            <v>7</v>
          </cell>
        </row>
        <row r="2696">
          <cell r="A2696" t="str">
            <v>IS56000600</v>
          </cell>
          <cell r="B2696" t="str">
            <v>PrYr FAS133 U/I Tax Acc</v>
          </cell>
          <cell r="C2696">
            <v>70</v>
          </cell>
          <cell r="D2696" t="str">
            <v>Memos</v>
          </cell>
          <cell r="E2696" t="str">
            <v>IS</v>
          </cell>
          <cell r="F2696">
            <v>7</v>
          </cell>
        </row>
        <row r="2697">
          <cell r="A2697" t="str">
            <v>IS56000610</v>
          </cell>
          <cell r="B2697" t="str">
            <v>FAS 133 UI Tax Accrual</v>
          </cell>
          <cell r="C2697">
            <v>70</v>
          </cell>
          <cell r="D2697" t="str">
            <v>Memos</v>
          </cell>
          <cell r="E2697" t="str">
            <v>IS</v>
          </cell>
          <cell r="F2697">
            <v>7</v>
          </cell>
        </row>
        <row r="2698">
          <cell r="A2698" t="str">
            <v>IS57000400</v>
          </cell>
          <cell r="B2698" t="str">
            <v>PrYr Cap Hdg FAS133 SL U/I Tx</v>
          </cell>
          <cell r="C2698">
            <v>70</v>
          </cell>
          <cell r="D2698" t="str">
            <v>Memos</v>
          </cell>
          <cell r="E2698" t="str">
            <v>IS</v>
          </cell>
          <cell r="F2698">
            <v>7</v>
          </cell>
        </row>
        <row r="2699">
          <cell r="A2699" t="str">
            <v>IS57000600</v>
          </cell>
          <cell r="B2699" t="str">
            <v>PrYr Cap Hdg FAS133 U/I Tx Acc</v>
          </cell>
          <cell r="C2699">
            <v>70</v>
          </cell>
          <cell r="D2699" t="str">
            <v>Memos</v>
          </cell>
          <cell r="E2699" t="str">
            <v>IS</v>
          </cell>
          <cell r="F2699">
            <v>7</v>
          </cell>
        </row>
        <row r="2700">
          <cell r="A2700" t="str">
            <v>IS58000400</v>
          </cell>
          <cell r="B2700" t="str">
            <v>PrYr SL U/I Tx-Options</v>
          </cell>
          <cell r="C2700">
            <v>70</v>
          </cell>
          <cell r="D2700" t="str">
            <v>Memos</v>
          </cell>
          <cell r="E2700" t="str">
            <v>IS</v>
          </cell>
          <cell r="F2700">
            <v>7</v>
          </cell>
        </row>
        <row r="2701">
          <cell r="A2701" t="str">
            <v>IS58000600</v>
          </cell>
          <cell r="B2701" t="str">
            <v>PrYr Options U/I Tax Acc</v>
          </cell>
          <cell r="C2701">
            <v>70</v>
          </cell>
          <cell r="D2701" t="str">
            <v>Memos</v>
          </cell>
          <cell r="E2701" t="str">
            <v>IS</v>
          </cell>
          <cell r="F2701">
            <v>7</v>
          </cell>
        </row>
        <row r="2702">
          <cell r="A2702" t="str">
            <v>IS58000610</v>
          </cell>
          <cell r="B2702" t="str">
            <v>UI Tax Accrual On- Options</v>
          </cell>
          <cell r="C2702">
            <v>70</v>
          </cell>
          <cell r="D2702" t="str">
            <v>Memos</v>
          </cell>
          <cell r="E2702" t="str">
            <v>IS</v>
          </cell>
          <cell r="F2702">
            <v>7</v>
          </cell>
        </row>
        <row r="2703">
          <cell r="A2703" t="str">
            <v>IS59000400</v>
          </cell>
          <cell r="B2703" t="str">
            <v>PRIOR YEAR AML SL UI TAX ACC</v>
          </cell>
          <cell r="C2703">
            <v>70</v>
          </cell>
          <cell r="D2703" t="str">
            <v>Memos</v>
          </cell>
          <cell r="E2703" t="str">
            <v>IS</v>
          </cell>
          <cell r="F2703">
            <v>7</v>
          </cell>
        </row>
        <row r="2704">
          <cell r="A2704" t="str">
            <v>IS59000410</v>
          </cell>
          <cell r="B2704" t="str">
            <v>UI SL TAX ACCRUAL ON AML</v>
          </cell>
          <cell r="C2704">
            <v>70</v>
          </cell>
          <cell r="D2704" t="str">
            <v>Memos</v>
          </cell>
          <cell r="E2704" t="str">
            <v>IS</v>
          </cell>
          <cell r="F2704">
            <v>7</v>
          </cell>
        </row>
        <row r="2705">
          <cell r="A2705" t="str">
            <v>IS59000600</v>
          </cell>
          <cell r="B2705" t="str">
            <v>PRIOR YEAR AML UI TAX ACC</v>
          </cell>
          <cell r="C2705">
            <v>70</v>
          </cell>
          <cell r="D2705" t="str">
            <v>Memos</v>
          </cell>
          <cell r="E2705" t="str">
            <v>IS</v>
          </cell>
          <cell r="F2705">
            <v>7</v>
          </cell>
        </row>
        <row r="2706">
          <cell r="A2706" t="str">
            <v>IS59000610</v>
          </cell>
          <cell r="B2706" t="str">
            <v>UI TAX ACCRUAL ON AML</v>
          </cell>
          <cell r="C2706">
            <v>70</v>
          </cell>
          <cell r="D2706" t="str">
            <v>Memos</v>
          </cell>
          <cell r="E2706" t="str">
            <v>IS</v>
          </cell>
          <cell r="F2706">
            <v>7</v>
          </cell>
        </row>
        <row r="2707">
          <cell r="A2707" t="str">
            <v>IS60000010</v>
          </cell>
          <cell r="B2707" t="str">
            <v>Foreign Reserves-UI Tax Reserves</v>
          </cell>
          <cell r="C2707">
            <v>70</v>
          </cell>
          <cell r="D2707" t="str">
            <v>Memos</v>
          </cell>
          <cell r="E2707" t="str">
            <v>IS</v>
          </cell>
          <cell r="F2707">
            <v>7</v>
          </cell>
        </row>
        <row r="2708">
          <cell r="A2708" t="str">
            <v>IS60000020</v>
          </cell>
          <cell r="B2708" t="str">
            <v>State &amp; Local - UI Tax Reserves</v>
          </cell>
          <cell r="C2708">
            <v>70</v>
          </cell>
          <cell r="D2708" t="str">
            <v>Memos</v>
          </cell>
          <cell r="E2708" t="str">
            <v>IS</v>
          </cell>
          <cell r="F2708">
            <v>7</v>
          </cell>
        </row>
        <row r="2709">
          <cell r="A2709" t="str">
            <v>IS60000030</v>
          </cell>
          <cell r="B2709" t="str">
            <v>Domestic Reserves-UI Tx Reserves</v>
          </cell>
          <cell r="C2709">
            <v>70</v>
          </cell>
          <cell r="D2709" t="str">
            <v>Memos</v>
          </cell>
          <cell r="E2709" t="str">
            <v>IS</v>
          </cell>
          <cell r="F2709">
            <v>7</v>
          </cell>
        </row>
        <row r="2710">
          <cell r="A2710" t="str">
            <v>IS60000040</v>
          </cell>
          <cell r="B2710" t="str">
            <v>Domestic Reserve Prior Years</v>
          </cell>
          <cell r="C2710">
            <v>70</v>
          </cell>
          <cell r="D2710" t="str">
            <v>Memos</v>
          </cell>
          <cell r="E2710" t="str">
            <v>IS</v>
          </cell>
          <cell r="F2710">
            <v>7</v>
          </cell>
        </row>
        <row r="2711">
          <cell r="A2711" t="str">
            <v>IS60000310</v>
          </cell>
          <cell r="B2711" t="str">
            <v>Provision For Taxes</v>
          </cell>
          <cell r="C2711">
            <v>70</v>
          </cell>
          <cell r="D2711" t="str">
            <v>Memos</v>
          </cell>
          <cell r="E2711" t="str">
            <v>IS</v>
          </cell>
          <cell r="F2711">
            <v>7</v>
          </cell>
        </row>
        <row r="2712">
          <cell r="A2712" t="str">
            <v>IS60000320</v>
          </cell>
          <cell r="B2712" t="str">
            <v>Abv-Line Trans-UI Tax Reserves</v>
          </cell>
          <cell r="C2712">
            <v>70</v>
          </cell>
          <cell r="D2712" t="str">
            <v>Memos</v>
          </cell>
          <cell r="E2712" t="str">
            <v>IS</v>
          </cell>
          <cell r="F2712">
            <v>7</v>
          </cell>
        </row>
        <row r="2713">
          <cell r="A2713" t="str">
            <v>IS60000340</v>
          </cell>
          <cell r="B2713" t="str">
            <v>Below Line Trans U/I Tax Reserv</v>
          </cell>
          <cell r="C2713">
            <v>70</v>
          </cell>
          <cell r="D2713" t="str">
            <v>Memos</v>
          </cell>
          <cell r="E2713" t="str">
            <v>IS</v>
          </cell>
          <cell r="F2713">
            <v>7</v>
          </cell>
        </row>
        <row r="2714">
          <cell r="A2714" t="str">
            <v>IS60000610</v>
          </cell>
          <cell r="B2714" t="str">
            <v>Effective Tax Rate Accrual</v>
          </cell>
          <cell r="C2714">
            <v>70</v>
          </cell>
          <cell r="D2714" t="str">
            <v>Memos</v>
          </cell>
          <cell r="E2714" t="str">
            <v>IS</v>
          </cell>
          <cell r="F2714">
            <v>7</v>
          </cell>
        </row>
        <row r="2715">
          <cell r="A2715" t="str">
            <v>IS60000620</v>
          </cell>
          <cell r="B2715" t="str">
            <v>Effective Tax Rate Parent Rollup</v>
          </cell>
          <cell r="C2715">
            <v>70</v>
          </cell>
          <cell r="D2715" t="str">
            <v>Memos</v>
          </cell>
          <cell r="E2715" t="str">
            <v>IS</v>
          </cell>
          <cell r="F2715">
            <v>7</v>
          </cell>
        </row>
        <row r="2716">
          <cell r="A2716" t="str">
            <v>IS61000530</v>
          </cell>
          <cell r="B2716" t="str">
            <v>Tax On TranslofCap-Cur-LowTierSb</v>
          </cell>
          <cell r="C2716">
            <v>70</v>
          </cell>
          <cell r="D2716" t="str">
            <v>Memos</v>
          </cell>
          <cell r="E2716" t="str">
            <v>IS</v>
          </cell>
          <cell r="F2716">
            <v>7</v>
          </cell>
        </row>
        <row r="2717">
          <cell r="A2717" t="str">
            <v>IS61000610</v>
          </cell>
          <cell r="B2717" t="str">
            <v>AccrPost87 Dom AccrOn-LowTierSb</v>
          </cell>
          <cell r="C2717">
            <v>70</v>
          </cell>
          <cell r="D2717" t="str">
            <v>Memos</v>
          </cell>
          <cell r="E2717" t="str">
            <v>IS</v>
          </cell>
          <cell r="F2717">
            <v>7</v>
          </cell>
        </row>
        <row r="2718">
          <cell r="A2718" t="str">
            <v>IS61000640</v>
          </cell>
          <cell r="B2718" t="str">
            <v>CurYr B/L  Trsl-Dom U-LowTierSb</v>
          </cell>
          <cell r="C2718">
            <v>70</v>
          </cell>
          <cell r="D2718" t="str">
            <v>Memos</v>
          </cell>
          <cell r="E2718" t="str">
            <v>IS</v>
          </cell>
          <cell r="F2718">
            <v>7</v>
          </cell>
        </row>
        <row r="2719">
          <cell r="A2719" t="str">
            <v>IS61000920</v>
          </cell>
          <cell r="B2719" t="str">
            <v>PY A/L NYS&amp;LCL TX-LOWER TIER</v>
          </cell>
          <cell r="C2719">
            <v>70</v>
          </cell>
          <cell r="D2719" t="str">
            <v>Memos</v>
          </cell>
          <cell r="E2719" t="str">
            <v>IS</v>
          </cell>
          <cell r="F2719">
            <v>7</v>
          </cell>
        </row>
        <row r="2720">
          <cell r="A2720" t="str">
            <v>IS61000930</v>
          </cell>
          <cell r="B2720" t="str">
            <v>PY B/L NYS&amp;LCL TX-LOWER TIER</v>
          </cell>
          <cell r="C2720">
            <v>70</v>
          </cell>
          <cell r="D2720" t="str">
            <v>Memos</v>
          </cell>
          <cell r="E2720" t="str">
            <v>IS</v>
          </cell>
          <cell r="F2720">
            <v>7</v>
          </cell>
        </row>
        <row r="2721">
          <cell r="A2721" t="str">
            <v>IS69000400</v>
          </cell>
          <cell r="B2721" t="str">
            <v>PRIOR YEAR AML SL UI TAX ACC-LT</v>
          </cell>
          <cell r="C2721">
            <v>70</v>
          </cell>
          <cell r="D2721" t="str">
            <v>Memos</v>
          </cell>
          <cell r="E2721" t="str">
            <v>IS</v>
          </cell>
          <cell r="F2721">
            <v>7</v>
          </cell>
        </row>
        <row r="2722">
          <cell r="A2722" t="str">
            <v>IS69000410</v>
          </cell>
          <cell r="B2722" t="str">
            <v>UI SL TAX ACC ON AML-LT</v>
          </cell>
          <cell r="C2722">
            <v>70</v>
          </cell>
          <cell r="D2722" t="str">
            <v>Memos</v>
          </cell>
          <cell r="E2722" t="str">
            <v>IS</v>
          </cell>
          <cell r="F2722">
            <v>7</v>
          </cell>
        </row>
        <row r="2723">
          <cell r="A2723" t="str">
            <v>IS69000600</v>
          </cell>
          <cell r="B2723" t="str">
            <v>PY AML UI TAX-LOWER TIER</v>
          </cell>
          <cell r="C2723">
            <v>70</v>
          </cell>
          <cell r="D2723" t="str">
            <v>Memos</v>
          </cell>
          <cell r="E2723" t="str">
            <v>IS</v>
          </cell>
          <cell r="F2723">
            <v>7</v>
          </cell>
        </row>
        <row r="2724">
          <cell r="A2724" t="str">
            <v>IS69000610</v>
          </cell>
          <cell r="B2724" t="str">
            <v>UI TAX ACC ON AML-LOWER TIER</v>
          </cell>
          <cell r="C2724">
            <v>70</v>
          </cell>
          <cell r="D2724" t="str">
            <v>Memos</v>
          </cell>
          <cell r="E2724" t="str">
            <v>IS</v>
          </cell>
          <cell r="F2724">
            <v>7</v>
          </cell>
        </row>
        <row r="2725">
          <cell r="A2725" t="str">
            <v>IS71000000</v>
          </cell>
          <cell r="B2725" t="str">
            <v>Minority Ownership Percentage</v>
          </cell>
          <cell r="C2725">
            <v>70</v>
          </cell>
          <cell r="D2725" t="str">
            <v>Memos</v>
          </cell>
          <cell r="E2725" t="str">
            <v>IS</v>
          </cell>
          <cell r="F2725">
            <v>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2001"/>
      <sheetName val="2002"/>
      <sheetName val="COMPARATIVO"/>
    </sheetNames>
    <sheetDataSet>
      <sheetData sheetId="0" refreshError="1">
        <row r="9">
          <cell r="C9" t="str">
            <v xml:space="preserve">      REMUNERACIONES</v>
          </cell>
        </row>
        <row r="10">
          <cell r="B10">
            <v>811001010000</v>
          </cell>
          <cell r="C10" t="str">
            <v>SUELDOS</v>
          </cell>
          <cell r="E10">
            <v>60212.096694750006</v>
          </cell>
        </row>
        <row r="11">
          <cell r="C11" t="str">
            <v>Sueldo Nominal</v>
          </cell>
          <cell r="D11">
            <v>58425.73</v>
          </cell>
        </row>
        <row r="12">
          <cell r="C12" t="str">
            <v>Aumento en Sueldo</v>
          </cell>
          <cell r="D12">
            <v>2921.2865000000002</v>
          </cell>
        </row>
        <row r="13">
          <cell r="C13" t="str">
            <v>Plazas Nuevas</v>
          </cell>
          <cell r="D13">
            <v>0</v>
          </cell>
        </row>
        <row r="14">
          <cell r="C14" t="str">
            <v>Ascensos y nivelaciones</v>
          </cell>
          <cell r="D14">
            <v>0</v>
          </cell>
        </row>
        <row r="15">
          <cell r="C15" t="str">
            <v>Interinato de estudiantes</v>
          </cell>
          <cell r="D15">
            <v>0</v>
          </cell>
        </row>
        <row r="17">
          <cell r="B17">
            <v>811001020000</v>
          </cell>
          <cell r="C17" t="str">
            <v>HORAS EXTRAS</v>
          </cell>
          <cell r="E17">
            <v>434.8</v>
          </cell>
        </row>
        <row r="18">
          <cell r="B18">
            <v>811001020001</v>
          </cell>
          <cell r="C18" t="str">
            <v>SOBRESUELDOS</v>
          </cell>
          <cell r="E18">
            <v>533.35</v>
          </cell>
        </row>
        <row r="19">
          <cell r="C19" t="str">
            <v>SERVICIOS EVENTUALES</v>
          </cell>
          <cell r="D19">
            <v>533.35</v>
          </cell>
        </row>
        <row r="20">
          <cell r="B20">
            <v>811001020002</v>
          </cell>
          <cell r="C20" t="str">
            <v>COMISIONES</v>
          </cell>
          <cell r="E20">
            <v>0</v>
          </cell>
        </row>
        <row r="21">
          <cell r="C21" t="str">
            <v>Oro</v>
          </cell>
          <cell r="D21">
            <v>0</v>
          </cell>
        </row>
        <row r="22">
          <cell r="C22" t="str">
            <v>24 K</v>
          </cell>
          <cell r="D22">
            <v>0</v>
          </cell>
        </row>
        <row r="23">
          <cell r="C23" t="str">
            <v>18K</v>
          </cell>
          <cell r="D23">
            <v>0</v>
          </cell>
        </row>
        <row r="24">
          <cell r="C24" t="str">
            <v>TAPACARD</v>
          </cell>
          <cell r="D24">
            <v>0</v>
          </cell>
        </row>
        <row r="25">
          <cell r="C25" t="str">
            <v>Gestores de cobro</v>
          </cell>
          <cell r="D25">
            <v>0</v>
          </cell>
        </row>
        <row r="27">
          <cell r="C27" t="str">
            <v>PRESTACIONES AL PERSONAL</v>
          </cell>
        </row>
        <row r="28">
          <cell r="B28">
            <v>811002010000</v>
          </cell>
          <cell r="C28" t="str">
            <v>AGUINALDO Y BONIFICACION</v>
          </cell>
          <cell r="E28">
            <v>11152.8875997</v>
          </cell>
        </row>
        <row r="29">
          <cell r="B29">
            <v>811002020000</v>
          </cell>
          <cell r="C29" t="str">
            <v>VACACIONES</v>
          </cell>
          <cell r="E29">
            <v>6134.7016500000009</v>
          </cell>
        </row>
        <row r="30">
          <cell r="B30">
            <v>811002030000</v>
          </cell>
          <cell r="C30" t="str">
            <v>UNIFORMES Y EQUIPOS</v>
          </cell>
          <cell r="E30">
            <v>1135.74874</v>
          </cell>
        </row>
        <row r="31">
          <cell r="C31" t="str">
            <v>Personal auxiliar femenino</v>
          </cell>
          <cell r="D31">
            <v>0</v>
          </cell>
        </row>
        <row r="32">
          <cell r="C32" t="str">
            <v>Camisas personal masculino</v>
          </cell>
          <cell r="D32">
            <v>0</v>
          </cell>
        </row>
        <row r="33">
          <cell r="C33" t="str">
            <v>Personal de Seguridad</v>
          </cell>
          <cell r="D33">
            <v>0</v>
          </cell>
        </row>
        <row r="34">
          <cell r="C34" t="str">
            <v>Personal de Servicio</v>
          </cell>
          <cell r="D34">
            <v>0</v>
          </cell>
        </row>
        <row r="35">
          <cell r="C35" t="str">
            <v>Personal técnico</v>
          </cell>
          <cell r="D35">
            <v>0</v>
          </cell>
        </row>
        <row r="36">
          <cell r="C36" t="str">
            <v>Equipo de Mensajeros</v>
          </cell>
          <cell r="D36">
            <v>0</v>
          </cell>
        </row>
        <row r="37">
          <cell r="C37" t="str">
            <v>Capas, Cascos y Carterones</v>
          </cell>
          <cell r="D37">
            <v>0</v>
          </cell>
        </row>
        <row r="38">
          <cell r="C38" t="str">
            <v>Attaches</v>
          </cell>
          <cell r="D38">
            <v>0</v>
          </cell>
        </row>
        <row r="39">
          <cell r="C39" t="str">
            <v>Otros</v>
          </cell>
          <cell r="D39">
            <v>1135.74874</v>
          </cell>
        </row>
        <row r="40">
          <cell r="B40">
            <v>811002040000</v>
          </cell>
          <cell r="C40" t="str">
            <v>SEGURO SOCIAL</v>
          </cell>
          <cell r="E40">
            <v>4973.2576000000008</v>
          </cell>
        </row>
        <row r="41">
          <cell r="C41" t="str">
            <v>Salud e INSAFORP</v>
          </cell>
          <cell r="D41">
            <v>4973.2576000000008</v>
          </cell>
        </row>
        <row r="42">
          <cell r="C42" t="str">
            <v>Pension I.S.S.S.</v>
          </cell>
          <cell r="D42">
            <v>0</v>
          </cell>
        </row>
        <row r="43">
          <cell r="B43">
            <v>811002090000</v>
          </cell>
          <cell r="C43" t="str">
            <v>A.F.P.</v>
          </cell>
          <cell r="E43">
            <v>4594.2926200000002</v>
          </cell>
        </row>
        <row r="44">
          <cell r="B44">
            <v>811002050000</v>
          </cell>
          <cell r="C44" t="str">
            <v>GASTOS MEDICOS</v>
          </cell>
          <cell r="E44">
            <v>0</v>
          </cell>
        </row>
        <row r="45">
          <cell r="B45">
            <v>811002060000</v>
          </cell>
          <cell r="C45" t="str">
            <v>FONDO DE CAJEROS (AS)</v>
          </cell>
          <cell r="E45">
            <v>0</v>
          </cell>
        </row>
        <row r="46">
          <cell r="B46">
            <v>811002070000</v>
          </cell>
          <cell r="C46" t="str">
            <v>RECREACIONES SOCIALES</v>
          </cell>
          <cell r="E46">
            <v>936.3</v>
          </cell>
        </row>
        <row r="47">
          <cell r="C47" t="str">
            <v>Fiestas Secretarias</v>
          </cell>
          <cell r="D47">
            <v>40.799999999999997</v>
          </cell>
        </row>
        <row r="48">
          <cell r="C48" t="str">
            <v>Fiesta Elección de la Reina</v>
          </cell>
          <cell r="D48">
            <v>175.5</v>
          </cell>
        </row>
        <row r="49">
          <cell r="C49" t="str">
            <v>Fiesta Navideña</v>
          </cell>
          <cell r="D49">
            <v>720</v>
          </cell>
        </row>
        <row r="50">
          <cell r="C50" t="str">
            <v>Otros</v>
          </cell>
          <cell r="D50">
            <v>0</v>
          </cell>
        </row>
        <row r="51">
          <cell r="B51">
            <v>811002070001</v>
          </cell>
          <cell r="C51" t="str">
            <v>RECREACIONES AL PERSONAL</v>
          </cell>
          <cell r="E51">
            <v>0</v>
          </cell>
        </row>
        <row r="52">
          <cell r="C52" t="str">
            <v>Torneo Intramuros</v>
          </cell>
          <cell r="D52">
            <v>0</v>
          </cell>
        </row>
        <row r="53">
          <cell r="C53" t="str">
            <v>Torneo Interbancario</v>
          </cell>
          <cell r="D53">
            <v>0</v>
          </cell>
        </row>
        <row r="54">
          <cell r="C54" t="str">
            <v>Otros</v>
          </cell>
          <cell r="D54">
            <v>0</v>
          </cell>
        </row>
        <row r="55">
          <cell r="B55">
            <v>811002070009</v>
          </cell>
          <cell r="C55" t="str">
            <v>RECREACIONES DIVERSAS</v>
          </cell>
          <cell r="D55" t="str">
            <v xml:space="preserve"> </v>
          </cell>
          <cell r="E55">
            <v>70.199999999999989</v>
          </cell>
        </row>
        <row r="56">
          <cell r="C56" t="str">
            <v>Fiesta para hijos de emp.</v>
          </cell>
          <cell r="D56">
            <v>70.199999999999989</v>
          </cell>
        </row>
        <row r="57">
          <cell r="C57" t="str">
            <v>Otros</v>
          </cell>
          <cell r="D57">
            <v>0</v>
          </cell>
        </row>
        <row r="58">
          <cell r="B58">
            <v>811002080000</v>
          </cell>
          <cell r="C58" t="str">
            <v>OTROS SEGUROS AL PERSONAL</v>
          </cell>
          <cell r="E58">
            <v>0</v>
          </cell>
        </row>
        <row r="59">
          <cell r="C59" t="str">
            <v>Seguros de ejecutivos</v>
          </cell>
        </row>
        <row r="60">
          <cell r="C60" t="str">
            <v>Seguro de Vida  y  Médico Hospitalario</v>
          </cell>
          <cell r="D60">
            <v>0</v>
          </cell>
        </row>
        <row r="61">
          <cell r="C61" t="str">
            <v>Colectivo de Vehículos</v>
          </cell>
          <cell r="D61">
            <v>0</v>
          </cell>
        </row>
        <row r="62">
          <cell r="B62">
            <v>811002990001</v>
          </cell>
          <cell r="C62" t="str">
            <v>AGUA CRISTAL, CAFE Y REFRIGERIOS</v>
          </cell>
          <cell r="E62">
            <v>41.690419999999996</v>
          </cell>
        </row>
        <row r="63">
          <cell r="B63">
            <v>811002990002</v>
          </cell>
          <cell r="C63" t="str">
            <v>MEDICINAS  Y UTILES PARA LA SALUD</v>
          </cell>
          <cell r="E63">
            <v>0</v>
          </cell>
        </row>
        <row r="65">
          <cell r="B65">
            <v>811002990004</v>
          </cell>
          <cell r="C65" t="str">
            <v>PARTICIPACION EN UTILIDADES</v>
          </cell>
          <cell r="E65">
            <v>0</v>
          </cell>
        </row>
        <row r="66">
          <cell r="B66">
            <v>811002990009</v>
          </cell>
          <cell r="C66" t="str">
            <v>PRESTACIONES DIVERSAS</v>
          </cell>
          <cell r="E66">
            <v>0</v>
          </cell>
        </row>
        <row r="67">
          <cell r="C67" t="str">
            <v>Parqueo al Personal</v>
          </cell>
          <cell r="D67">
            <v>0</v>
          </cell>
        </row>
        <row r="68">
          <cell r="C68" t="str">
            <v>Gastos de Sepelio</v>
          </cell>
          <cell r="D68">
            <v>0</v>
          </cell>
        </row>
        <row r="69">
          <cell r="C69" t="str">
            <v>Carnet de Identidad</v>
          </cell>
          <cell r="D69">
            <v>0</v>
          </cell>
        </row>
        <row r="70">
          <cell r="C70" t="str">
            <v>Reunion de Ejecutivos</v>
          </cell>
          <cell r="D70">
            <v>0</v>
          </cell>
        </row>
        <row r="71">
          <cell r="C71" t="str">
            <v>Otros</v>
          </cell>
          <cell r="D71">
            <v>0</v>
          </cell>
        </row>
        <row r="73">
          <cell r="C73" t="str">
            <v>INDEMNIZACIONES</v>
          </cell>
        </row>
        <row r="74">
          <cell r="B74">
            <v>811003010000</v>
          </cell>
          <cell r="C74" t="str">
            <v>INDEMNIZACIONES</v>
          </cell>
          <cell r="E74">
            <v>0</v>
          </cell>
        </row>
        <row r="75">
          <cell r="B75">
            <v>811003020000</v>
          </cell>
          <cell r="C75" t="str">
            <v>INCAPACIDADES</v>
          </cell>
          <cell r="E75">
            <v>0</v>
          </cell>
        </row>
        <row r="77">
          <cell r="C77" t="str">
            <v>GASTOS DEL DIRECTORIO</v>
          </cell>
        </row>
        <row r="78">
          <cell r="B78">
            <v>811004010000</v>
          </cell>
          <cell r="C78" t="str">
            <v>DIETAS</v>
          </cell>
          <cell r="E78">
            <v>0</v>
          </cell>
        </row>
        <row r="79">
          <cell r="C79" t="str">
            <v>ATENCIONES Y REPRESENTACIONES</v>
          </cell>
          <cell r="E79">
            <v>0</v>
          </cell>
        </row>
        <row r="80">
          <cell r="C80" t="str">
            <v>OTRAS PRESTACIONES</v>
          </cell>
          <cell r="E80">
            <v>0</v>
          </cell>
        </row>
        <row r="82">
          <cell r="C82" t="str">
            <v>OTROS GASTOS DEL PERSONAL</v>
          </cell>
        </row>
        <row r="83">
          <cell r="B83">
            <v>811005010000</v>
          </cell>
          <cell r="C83" t="str">
            <v>BECAS DE ESTUDIO</v>
          </cell>
          <cell r="E83">
            <v>0</v>
          </cell>
        </row>
        <row r="84">
          <cell r="B84">
            <v>811005010001</v>
          </cell>
          <cell r="C84" t="str">
            <v>CURSOS Y SEMINARIOS LOCALES</v>
          </cell>
          <cell r="E84">
            <v>0</v>
          </cell>
        </row>
        <row r="85">
          <cell r="C85" t="str">
            <v>En el Banco</v>
          </cell>
          <cell r="D85">
            <v>0</v>
          </cell>
        </row>
        <row r="86">
          <cell r="C86" t="str">
            <v>Fuera del Banco</v>
          </cell>
          <cell r="D86">
            <v>0</v>
          </cell>
        </row>
        <row r="87">
          <cell r="B87">
            <v>811005010002</v>
          </cell>
          <cell r="C87" t="str">
            <v>CURSOS Y SEMINARIOS EXTERIOR</v>
          </cell>
          <cell r="E87">
            <v>0</v>
          </cell>
        </row>
        <row r="88">
          <cell r="C88" t="str">
            <v>PRODUCCION AUDIOVISUAL</v>
          </cell>
          <cell r="E88">
            <v>0</v>
          </cell>
        </row>
        <row r="89">
          <cell r="B89">
            <v>811005020000</v>
          </cell>
          <cell r="C89" t="str">
            <v>GASTOS DE VIAJE</v>
          </cell>
          <cell r="E89">
            <v>0</v>
          </cell>
        </row>
        <row r="90">
          <cell r="B90">
            <v>811005030000</v>
          </cell>
          <cell r="C90" t="str">
            <v>COMBUSTIBLE MENSAJEROS</v>
          </cell>
          <cell r="E90">
            <v>0</v>
          </cell>
        </row>
        <row r="91">
          <cell r="C91" t="str">
            <v>Combustible</v>
          </cell>
          <cell r="D91">
            <v>0</v>
          </cell>
        </row>
        <row r="92">
          <cell r="C92" t="str">
            <v>Depreciación</v>
          </cell>
          <cell r="D92">
            <v>0</v>
          </cell>
        </row>
        <row r="93">
          <cell r="B93">
            <v>811005030000</v>
          </cell>
          <cell r="C93" t="str">
            <v>VIATICOS Y TRANSPORTE</v>
          </cell>
          <cell r="E93">
            <v>0</v>
          </cell>
        </row>
        <row r="94">
          <cell r="C94" t="str">
            <v>Viaticos</v>
          </cell>
          <cell r="D94">
            <v>0</v>
          </cell>
        </row>
        <row r="95">
          <cell r="C95" t="str">
            <v>Transporte</v>
          </cell>
          <cell r="D95">
            <v>0</v>
          </cell>
        </row>
        <row r="96">
          <cell r="C96" t="str">
            <v>Pasajes</v>
          </cell>
          <cell r="D96">
            <v>0</v>
          </cell>
        </row>
        <row r="99">
          <cell r="C99" t="str">
            <v>PENSIONES Y JUBILACIONES</v>
          </cell>
        </row>
        <row r="100">
          <cell r="B100">
            <v>811006000000</v>
          </cell>
          <cell r="C100" t="str">
            <v>PENSIONES Y JUBILACIONES</v>
          </cell>
          <cell r="E100">
            <v>0</v>
          </cell>
        </row>
        <row r="102">
          <cell r="C102" t="str">
            <v>CONSUMO DE MATERIALES</v>
          </cell>
        </row>
        <row r="103">
          <cell r="B103">
            <v>812001010000</v>
          </cell>
          <cell r="C103" t="str">
            <v>COMBUSTIBLE PARA VEHICULOS PROPIOS</v>
          </cell>
          <cell r="E103">
            <v>855.99258000000009</v>
          </cell>
        </row>
        <row r="104">
          <cell r="B104">
            <v>812001010001</v>
          </cell>
          <cell r="C104" t="str">
            <v>COMBUSTIBLE PARA PLANTAS DE EMERG.</v>
          </cell>
          <cell r="E104">
            <v>0</v>
          </cell>
        </row>
        <row r="105">
          <cell r="B105">
            <v>812001020000</v>
          </cell>
          <cell r="C105" t="str">
            <v>PAPELERIA Y UTILES</v>
          </cell>
          <cell r="E105">
            <v>1916.83194</v>
          </cell>
        </row>
        <row r="106">
          <cell r="B106">
            <v>812001020001</v>
          </cell>
          <cell r="C106" t="str">
            <v>MATERIALES DE MICROFILM</v>
          </cell>
          <cell r="E106">
            <v>0</v>
          </cell>
        </row>
        <row r="107">
          <cell r="B107">
            <v>812001030000</v>
          </cell>
          <cell r="C107" t="str">
            <v>MATERIALES DE LIMPIEZA</v>
          </cell>
          <cell r="E107">
            <v>0</v>
          </cell>
        </row>
        <row r="109">
          <cell r="C109" t="str">
            <v>REPARAC. Y MTTO. DE ACTIVO FIJO</v>
          </cell>
        </row>
        <row r="110">
          <cell r="B110">
            <v>812002010000</v>
          </cell>
          <cell r="C110" t="str">
            <v>LOCALES PROPIOS (MTTO.)</v>
          </cell>
          <cell r="E110">
            <v>2838.4496800000002</v>
          </cell>
        </row>
        <row r="111">
          <cell r="C111" t="str">
            <v>Edificio Caribe</v>
          </cell>
          <cell r="D111">
            <v>0</v>
          </cell>
        </row>
        <row r="112">
          <cell r="C112" t="str">
            <v>Edificio Centro</v>
          </cell>
          <cell r="D112">
            <v>0</v>
          </cell>
        </row>
        <row r="113">
          <cell r="C113" t="str">
            <v>Edificio Santa Ana</v>
          </cell>
          <cell r="D113">
            <v>0</v>
          </cell>
        </row>
        <row r="114">
          <cell r="C114" t="str">
            <v>Edificio San Miguelito</v>
          </cell>
          <cell r="D114">
            <v>0</v>
          </cell>
        </row>
        <row r="115">
          <cell r="C115" t="str">
            <v>Edificio San Miguel</v>
          </cell>
          <cell r="D115">
            <v>0</v>
          </cell>
        </row>
        <row r="116">
          <cell r="C116" t="str">
            <v>Edificio Ahuachapan</v>
          </cell>
          <cell r="D116">
            <v>0</v>
          </cell>
        </row>
        <row r="117">
          <cell r="C117" t="str">
            <v>Edificio Escalón</v>
          </cell>
          <cell r="D117">
            <v>0</v>
          </cell>
        </row>
        <row r="118">
          <cell r="C118" t="str">
            <v>Edificio Alameda</v>
          </cell>
          <cell r="D118">
            <v>0</v>
          </cell>
        </row>
        <row r="119">
          <cell r="C119" t="str">
            <v>Edificio Suc. Cuscatlán</v>
          </cell>
          <cell r="D119">
            <v>0</v>
          </cell>
        </row>
        <row r="120">
          <cell r="C120" t="str">
            <v>Edificio Santa Tecla</v>
          </cell>
          <cell r="D120">
            <v>0</v>
          </cell>
        </row>
        <row r="121">
          <cell r="C121" t="str">
            <v>Edificio La Esperanza</v>
          </cell>
          <cell r="D121">
            <v>0</v>
          </cell>
        </row>
        <row r="122">
          <cell r="C122" t="str">
            <v>Edificio Suc. Pirámide</v>
          </cell>
          <cell r="D122">
            <v>0</v>
          </cell>
        </row>
        <row r="123">
          <cell r="C123" t="str">
            <v>Edificio Sonsonate</v>
          </cell>
          <cell r="D123">
            <v>0</v>
          </cell>
        </row>
        <row r="124">
          <cell r="C124" t="str">
            <v>Edificio Acajutla</v>
          </cell>
          <cell r="D124">
            <v>0</v>
          </cell>
          <cell r="E124" t="str">
            <v xml:space="preserve"> </v>
          </cell>
        </row>
        <row r="125">
          <cell r="C125" t="str">
            <v>Edificio San Luis</v>
          </cell>
          <cell r="D125">
            <v>0</v>
          </cell>
        </row>
        <row r="126">
          <cell r="C126" t="str">
            <v>Edificio Masferrer</v>
          </cell>
          <cell r="D126">
            <v>0</v>
          </cell>
        </row>
        <row r="127">
          <cell r="C127" t="str">
            <v>Edificio La Unión</v>
          </cell>
          <cell r="D127">
            <v>0</v>
          </cell>
        </row>
        <row r="128">
          <cell r="C128" t="str">
            <v>Edificio Metapán</v>
          </cell>
          <cell r="D128">
            <v>0</v>
          </cell>
        </row>
        <row r="129">
          <cell r="C129" t="str">
            <v>Edificio Santa Elena</v>
          </cell>
          <cell r="D129">
            <v>0</v>
          </cell>
        </row>
        <row r="130">
          <cell r="C130" t="str">
            <v>Edificio Sensuntepeque</v>
          </cell>
          <cell r="D130">
            <v>0</v>
          </cell>
        </row>
        <row r="131">
          <cell r="C131" t="str">
            <v>Minibancos</v>
          </cell>
          <cell r="D131">
            <v>0</v>
          </cell>
        </row>
        <row r="132">
          <cell r="C132" t="str">
            <v>Centro de Recreo</v>
          </cell>
          <cell r="D132">
            <v>0</v>
          </cell>
        </row>
        <row r="133">
          <cell r="C133" t="str">
            <v>Cajero de Oro</v>
          </cell>
          <cell r="D133">
            <v>0</v>
          </cell>
        </row>
        <row r="134">
          <cell r="C134" t="str">
            <v>PISOS TORRE CUSCATLAN</v>
          </cell>
          <cell r="D134">
            <v>0</v>
          </cell>
        </row>
        <row r="135">
          <cell r="C135" t="str">
            <v>PIRAMIDE CUSCATLAN (incluye LINSEPRO)</v>
          </cell>
          <cell r="D135">
            <v>2838.4496800000002</v>
          </cell>
        </row>
        <row r="136">
          <cell r="C136" t="str">
            <v>Otros</v>
          </cell>
          <cell r="D136">
            <v>0</v>
          </cell>
        </row>
        <row r="137">
          <cell r="B137">
            <v>812002020000</v>
          </cell>
          <cell r="C137" t="str">
            <v>MANTENIMIENTO DE EQ. DE COMP.</v>
          </cell>
          <cell r="D137" t="str">
            <v xml:space="preserve"> </v>
          </cell>
          <cell r="E137">
            <v>0</v>
          </cell>
        </row>
        <row r="138">
          <cell r="B138">
            <v>812002030000</v>
          </cell>
          <cell r="C138" t="str">
            <v>MANTENIMIENTO DE VEHICULOS</v>
          </cell>
          <cell r="E138">
            <v>788.11670000000004</v>
          </cell>
        </row>
        <row r="139">
          <cell r="B139">
            <v>812002040000</v>
          </cell>
          <cell r="C139" t="str">
            <v>CONSERVACION DE MOB. Y EQ.</v>
          </cell>
          <cell r="E139">
            <v>1703.0448000000001</v>
          </cell>
        </row>
        <row r="140">
          <cell r="C140" t="str">
            <v>Aire Acondic.</v>
          </cell>
          <cell r="D140">
            <v>0</v>
          </cell>
        </row>
        <row r="141">
          <cell r="C141" t="str">
            <v>U.P.S.</v>
          </cell>
          <cell r="D141">
            <v>0</v>
          </cell>
        </row>
        <row r="142">
          <cell r="C142" t="str">
            <v>Contómetros</v>
          </cell>
          <cell r="D142">
            <v>0</v>
          </cell>
        </row>
        <row r="143">
          <cell r="C143" t="str">
            <v>Máquinas de Escribir</v>
          </cell>
          <cell r="D143">
            <v>0</v>
          </cell>
        </row>
        <row r="144">
          <cell r="C144" t="str">
            <v>Red de Radios</v>
          </cell>
          <cell r="D144">
            <v>0</v>
          </cell>
        </row>
        <row r="145">
          <cell r="C145" t="str">
            <v>Fotocopiadoras</v>
          </cell>
          <cell r="D145">
            <v>0</v>
          </cell>
        </row>
        <row r="146">
          <cell r="C146" t="str">
            <v>Plantas Eléctricas</v>
          </cell>
          <cell r="D146">
            <v>0</v>
          </cell>
        </row>
        <row r="147">
          <cell r="C147" t="str">
            <v>Sillas y sillones</v>
          </cell>
          <cell r="D147">
            <v>0</v>
          </cell>
        </row>
        <row r="148">
          <cell r="C148" t="str">
            <v>Escritorios y mesas</v>
          </cell>
          <cell r="D148">
            <v>0</v>
          </cell>
        </row>
        <row r="149">
          <cell r="C149" t="str">
            <v>Archivos</v>
          </cell>
          <cell r="D149">
            <v>0</v>
          </cell>
        </row>
        <row r="150">
          <cell r="C150" t="str">
            <v>Otros muebles</v>
          </cell>
          <cell r="D150">
            <v>0</v>
          </cell>
        </row>
        <row r="151">
          <cell r="C151" t="str">
            <v>Cajeros de Oro</v>
          </cell>
          <cell r="D151">
            <v>0</v>
          </cell>
        </row>
        <row r="152">
          <cell r="C152" t="str">
            <v>Equipo de Teleproceso</v>
          </cell>
          <cell r="D152">
            <v>0</v>
          </cell>
        </row>
        <row r="153">
          <cell r="C153" t="str">
            <v>Equipo de Computación</v>
          </cell>
          <cell r="D153">
            <v>0</v>
          </cell>
        </row>
        <row r="154">
          <cell r="C154" t="str">
            <v>Equipo de Microfilm</v>
          </cell>
          <cell r="D154">
            <v>0</v>
          </cell>
        </row>
        <row r="155">
          <cell r="C155" t="str">
            <v>Contadoras y visores</v>
          </cell>
          <cell r="D155">
            <v>0</v>
          </cell>
        </row>
        <row r="156">
          <cell r="C156" t="str">
            <v>Rótulos luminosos</v>
          </cell>
          <cell r="D156">
            <v>0</v>
          </cell>
        </row>
        <row r="157">
          <cell r="C157" t="str">
            <v>Otros equipos(fax)</v>
          </cell>
          <cell r="D157">
            <v>0</v>
          </cell>
        </row>
        <row r="158">
          <cell r="C158" t="str">
            <v>Mantenimiento electrico</v>
          </cell>
          <cell r="D158">
            <v>0</v>
          </cell>
        </row>
        <row r="159">
          <cell r="C159" t="str">
            <v>Comb. planta eléctrica</v>
          </cell>
          <cell r="D159">
            <v>0</v>
          </cell>
        </row>
        <row r="160">
          <cell r="C160" t="str">
            <v>Mntto. telefónico</v>
          </cell>
          <cell r="D160">
            <v>0</v>
          </cell>
        </row>
        <row r="161">
          <cell r="C161" t="str">
            <v>Mntto. repetidora</v>
          </cell>
          <cell r="D161">
            <v>0</v>
          </cell>
        </row>
        <row r="162">
          <cell r="C162" t="str">
            <v>Otros</v>
          </cell>
          <cell r="D162">
            <v>1703.0448000000001</v>
          </cell>
        </row>
        <row r="164">
          <cell r="C164" t="str">
            <v>SERVICIOS PUBLICOS E IMPUESTOS</v>
          </cell>
        </row>
        <row r="165">
          <cell r="B165">
            <v>812003010000</v>
          </cell>
          <cell r="C165" t="str">
            <v>LINEAS TELEFONICAS</v>
          </cell>
          <cell r="E165">
            <v>2668.6141000000002</v>
          </cell>
        </row>
        <row r="166">
          <cell r="B166">
            <v>812003010004</v>
          </cell>
          <cell r="C166" t="str">
            <v>CONEXIONES INTERNET</v>
          </cell>
          <cell r="E166">
            <v>0</v>
          </cell>
        </row>
        <row r="167">
          <cell r="B167">
            <v>812003010001</v>
          </cell>
          <cell r="C167" t="str">
            <v>GASTOS DE CORREO</v>
          </cell>
          <cell r="E167">
            <v>59.529460000000007</v>
          </cell>
        </row>
        <row r="168">
          <cell r="C168" t="str">
            <v>Gastos de Correo</v>
          </cell>
          <cell r="D168">
            <v>59.529460000000007</v>
          </cell>
        </row>
        <row r="169">
          <cell r="B169">
            <v>812003010002</v>
          </cell>
          <cell r="C169" t="str">
            <v>GASTOS DE CORREO AL EXTERIOR</v>
          </cell>
          <cell r="E169">
            <v>0</v>
          </cell>
        </row>
        <row r="170">
          <cell r="B170">
            <v>812003020000</v>
          </cell>
          <cell r="C170" t="str">
            <v>ENERGIA ELECTRICA</v>
          </cell>
          <cell r="E170">
            <v>3638.25</v>
          </cell>
        </row>
        <row r="171">
          <cell r="B171">
            <v>812003030000</v>
          </cell>
          <cell r="C171" t="str">
            <v>AGUA POTABLE</v>
          </cell>
          <cell r="E171">
            <v>0</v>
          </cell>
        </row>
        <row r="172">
          <cell r="B172">
            <v>812003040000</v>
          </cell>
          <cell r="C172" t="str">
            <v xml:space="preserve">IMPUESTOS FISCALES </v>
          </cell>
          <cell r="E172">
            <v>0</v>
          </cell>
        </row>
        <row r="173">
          <cell r="B173">
            <v>812003040001</v>
          </cell>
          <cell r="C173" t="str">
            <v>IVA</v>
          </cell>
          <cell r="E173">
            <v>0</v>
          </cell>
        </row>
        <row r="174">
          <cell r="B174">
            <v>812003050000</v>
          </cell>
          <cell r="C174" t="str">
            <v>IMPUESTOS MUNICIPALES</v>
          </cell>
          <cell r="E174">
            <v>0</v>
          </cell>
        </row>
        <row r="175">
          <cell r="C175" t="str">
            <v>Municipales</v>
          </cell>
          <cell r="D175">
            <v>0</v>
          </cell>
        </row>
        <row r="176">
          <cell r="C176" t="str">
            <v>Sorteos</v>
          </cell>
          <cell r="D176">
            <v>0</v>
          </cell>
        </row>
        <row r="177">
          <cell r="C177" t="str">
            <v>Matricula de Vehiculos</v>
          </cell>
          <cell r="D177">
            <v>0</v>
          </cell>
        </row>
        <row r="178">
          <cell r="C178" t="str">
            <v>Empresa</v>
          </cell>
          <cell r="D178">
            <v>0</v>
          </cell>
        </row>
        <row r="179">
          <cell r="C179" t="str">
            <v>Impuestos de Viajes</v>
          </cell>
          <cell r="D179">
            <v>0</v>
          </cell>
        </row>
        <row r="180">
          <cell r="C180" t="str">
            <v>Legales</v>
          </cell>
          <cell r="D180">
            <v>0</v>
          </cell>
        </row>
        <row r="181">
          <cell r="C181" t="str">
            <v>Otros</v>
          </cell>
          <cell r="D181">
            <v>0</v>
          </cell>
        </row>
        <row r="183">
          <cell r="C183" t="str">
            <v>PUBLICIDAD Y PROMOCION</v>
          </cell>
        </row>
        <row r="184">
          <cell r="B184">
            <v>812004010000</v>
          </cell>
          <cell r="C184" t="str">
            <v>TELEVISION</v>
          </cell>
          <cell r="E184">
            <v>0</v>
          </cell>
        </row>
        <row r="185">
          <cell r="B185">
            <v>812004020000</v>
          </cell>
          <cell r="C185" t="str">
            <v>RADIO</v>
          </cell>
          <cell r="E185">
            <v>0</v>
          </cell>
        </row>
        <row r="186">
          <cell r="B186">
            <v>812004030000</v>
          </cell>
          <cell r="C186" t="str">
            <v>PRENSA ESCRITA</v>
          </cell>
          <cell r="E186">
            <v>0</v>
          </cell>
        </row>
        <row r="187">
          <cell r="B187">
            <v>812004040000</v>
          </cell>
          <cell r="C187" t="str">
            <v>OTROS MEDIOS</v>
          </cell>
          <cell r="E187">
            <v>351</v>
          </cell>
        </row>
        <row r="188">
          <cell r="B188">
            <v>812004050000</v>
          </cell>
          <cell r="C188" t="str">
            <v>ARTICULOS PROMOCIONALES</v>
          </cell>
          <cell r="E188">
            <v>0</v>
          </cell>
        </row>
        <row r="189">
          <cell r="B189">
            <v>812004050001</v>
          </cell>
          <cell r="C189" t="str">
            <v>PORTA-LIBRETAS Y OTROS</v>
          </cell>
          <cell r="E189">
            <v>0</v>
          </cell>
        </row>
        <row r="190">
          <cell r="B190">
            <v>812004060000</v>
          </cell>
          <cell r="C190" t="str">
            <v>POR TARJETA DE CREDITO</v>
          </cell>
          <cell r="E190">
            <v>0</v>
          </cell>
        </row>
        <row r="191">
          <cell r="B191">
            <v>812004060001</v>
          </cell>
          <cell r="C191" t="str">
            <v>CUOTA DE REPRESENTACION</v>
          </cell>
          <cell r="E191">
            <v>0</v>
          </cell>
        </row>
        <row r="192">
          <cell r="C192" t="str">
            <v>Cuota a ejecutivos</v>
          </cell>
          <cell r="D192">
            <v>0</v>
          </cell>
        </row>
        <row r="193">
          <cell r="C193" t="str">
            <v>Cuota a promotoras</v>
          </cell>
          <cell r="D193">
            <v>0</v>
          </cell>
        </row>
        <row r="194">
          <cell r="B194">
            <v>812004060002</v>
          </cell>
          <cell r="C194" t="str">
            <v>ATENCIONES AL CLIENTE</v>
          </cell>
          <cell r="E194">
            <v>0</v>
          </cell>
        </row>
        <row r="195">
          <cell r="B195">
            <v>812004060003</v>
          </cell>
          <cell r="C195" t="str">
            <v>CUOTA DE COMBUSTIBLE</v>
          </cell>
          <cell r="E195">
            <v>0</v>
          </cell>
        </row>
        <row r="196">
          <cell r="C196" t="str">
            <v>Combustible ejecutivos</v>
          </cell>
          <cell r="D196">
            <v>0</v>
          </cell>
        </row>
        <row r="197">
          <cell r="C197" t="str">
            <v>Combustible promotoras</v>
          </cell>
          <cell r="D197">
            <v>0</v>
          </cell>
        </row>
        <row r="198">
          <cell r="B198">
            <v>812004060009</v>
          </cell>
          <cell r="C198" t="str">
            <v>OTROS GASTOS DE GEST. DE NEG.</v>
          </cell>
          <cell r="E198">
            <v>1000.32</v>
          </cell>
        </row>
        <row r="199">
          <cell r="C199" t="str">
            <v>Parqueo para clientes</v>
          </cell>
          <cell r="D199">
            <v>0</v>
          </cell>
        </row>
        <row r="200">
          <cell r="C200" t="str">
            <v>Impresión de chequeras</v>
          </cell>
          <cell r="D200">
            <v>0</v>
          </cell>
        </row>
        <row r="201">
          <cell r="C201" t="str">
            <v>Investigación de mercado</v>
          </cell>
          <cell r="D201">
            <v>0</v>
          </cell>
        </row>
        <row r="202">
          <cell r="C202" t="str">
            <v>Otros</v>
          </cell>
          <cell r="D202">
            <v>1000.32</v>
          </cell>
        </row>
        <row r="203">
          <cell r="C203" t="str">
            <v xml:space="preserve">      </v>
          </cell>
        </row>
        <row r="204">
          <cell r="C204" t="str">
            <v>ARRENDAMIENTOS Y MANTENIMIENTOS</v>
          </cell>
        </row>
        <row r="205">
          <cell r="B205">
            <v>812005010000</v>
          </cell>
          <cell r="C205" t="str">
            <v>ALQUILER DE LOCALES</v>
          </cell>
          <cell r="E205">
            <v>0</v>
          </cell>
        </row>
        <row r="206">
          <cell r="C206" t="str">
            <v>Suc. Roosevelt</v>
          </cell>
          <cell r="D206">
            <v>0</v>
          </cell>
        </row>
        <row r="207">
          <cell r="C207" t="str">
            <v>Suc. Plaza Barrios</v>
          </cell>
          <cell r="D207">
            <v>0</v>
          </cell>
        </row>
        <row r="208">
          <cell r="C208" t="str">
            <v>Suc. Chalatenango</v>
          </cell>
          <cell r="D208">
            <v>0</v>
          </cell>
        </row>
        <row r="209">
          <cell r="C209" t="str">
            <v>Suc. Unicentro</v>
          </cell>
          <cell r="D209">
            <v>0</v>
          </cell>
        </row>
        <row r="210">
          <cell r="C210" t="str">
            <v>Suc. San Francisco Gotera</v>
          </cell>
          <cell r="D210">
            <v>0</v>
          </cell>
        </row>
        <row r="211">
          <cell r="C211" t="str">
            <v>Suc. Usulutan</v>
          </cell>
          <cell r="D211">
            <v>0</v>
          </cell>
        </row>
        <row r="212">
          <cell r="C212" t="str">
            <v>Suc. Santa Rosa de Lima</v>
          </cell>
          <cell r="D212">
            <v>0</v>
          </cell>
        </row>
        <row r="213">
          <cell r="C213" t="str">
            <v>Suc. Chalchuapa</v>
          </cell>
          <cell r="D213">
            <v>0</v>
          </cell>
        </row>
        <row r="214">
          <cell r="C214" t="str">
            <v>Parqueo Suc. Centro</v>
          </cell>
          <cell r="D214">
            <v>0</v>
          </cell>
        </row>
        <row r="215">
          <cell r="C215" t="str">
            <v>Parqueo Suc.Santa Tecla</v>
          </cell>
          <cell r="D215">
            <v>0</v>
          </cell>
        </row>
        <row r="216">
          <cell r="C216" t="str">
            <v>Parqueo Suc. La Unión</v>
          </cell>
          <cell r="D216">
            <v>0</v>
          </cell>
        </row>
        <row r="217">
          <cell r="C217" t="str">
            <v>Locales de Minibancos</v>
          </cell>
          <cell r="D217">
            <v>0</v>
          </cell>
        </row>
        <row r="218">
          <cell r="C218" t="str">
            <v>Locales para Cajeros de Oro</v>
          </cell>
          <cell r="D218">
            <v>0</v>
          </cell>
        </row>
        <row r="219">
          <cell r="C219" t="str">
            <v>Otros Locales</v>
          </cell>
          <cell r="D219">
            <v>0</v>
          </cell>
        </row>
        <row r="220">
          <cell r="B220">
            <v>812005020000</v>
          </cell>
          <cell r="C220" t="str">
            <v>ALQUILER DE EQUIPOS</v>
          </cell>
          <cell r="E220">
            <v>0</v>
          </cell>
        </row>
        <row r="221">
          <cell r="C221" t="str">
            <v>Sistemas de Radio</v>
          </cell>
          <cell r="D221">
            <v>0</v>
          </cell>
        </row>
        <row r="222">
          <cell r="C222" t="str">
            <v>Otros Equipos</v>
          </cell>
          <cell r="D222">
            <v>0</v>
          </cell>
        </row>
        <row r="223">
          <cell r="B223">
            <v>812005030000</v>
          </cell>
          <cell r="C223" t="str">
            <v>MANTENIMIENTO DE LOCALES ARRENDADOS</v>
          </cell>
          <cell r="E223">
            <v>0</v>
          </cell>
        </row>
        <row r="224">
          <cell r="C224" t="str">
            <v>Suc. Roosevelt</v>
          </cell>
          <cell r="D224">
            <v>0</v>
          </cell>
        </row>
        <row r="225">
          <cell r="C225" t="str">
            <v>Suc. Plaza Barrios</v>
          </cell>
          <cell r="D225">
            <v>0</v>
          </cell>
        </row>
        <row r="226">
          <cell r="C226" t="str">
            <v>Suc. Chalatenango</v>
          </cell>
          <cell r="D226">
            <v>0</v>
          </cell>
        </row>
        <row r="227">
          <cell r="C227" t="str">
            <v>Suc. Unicentro</v>
          </cell>
          <cell r="D227">
            <v>0</v>
          </cell>
        </row>
        <row r="228">
          <cell r="C228" t="str">
            <v>Suc. San Francisco Gotera</v>
          </cell>
          <cell r="D228">
            <v>0</v>
          </cell>
        </row>
        <row r="229">
          <cell r="C229" t="str">
            <v>Suc. Usulutan</v>
          </cell>
          <cell r="D229">
            <v>0</v>
          </cell>
        </row>
        <row r="230">
          <cell r="C230" t="str">
            <v>Suc. Santa Rosa de Lima</v>
          </cell>
          <cell r="D230">
            <v>0</v>
          </cell>
        </row>
        <row r="231">
          <cell r="C231" t="str">
            <v>Suc. Chalchuapa</v>
          </cell>
          <cell r="D231">
            <v>0</v>
          </cell>
        </row>
        <row r="232">
          <cell r="C232" t="str">
            <v>Parqueo Suc. Centro</v>
          </cell>
          <cell r="D232">
            <v>0</v>
          </cell>
        </row>
        <row r="233">
          <cell r="C233" t="str">
            <v>Parqueo Suc.Santa Tecla</v>
          </cell>
          <cell r="D233">
            <v>0</v>
          </cell>
        </row>
        <row r="234">
          <cell r="C234" t="str">
            <v>Parqueo Suc. La Unión</v>
          </cell>
          <cell r="D234">
            <v>0</v>
          </cell>
        </row>
        <row r="235">
          <cell r="C235" t="str">
            <v>Metrocentro Santa Ana</v>
          </cell>
          <cell r="D235">
            <v>0</v>
          </cell>
        </row>
        <row r="236">
          <cell r="C236" t="str">
            <v>Metrocentro San Miguel</v>
          </cell>
          <cell r="D236">
            <v>0</v>
          </cell>
        </row>
        <row r="237">
          <cell r="C237" t="str">
            <v>Locales de Minibancos</v>
          </cell>
          <cell r="D237">
            <v>0</v>
          </cell>
        </row>
        <row r="238">
          <cell r="C238" t="str">
            <v>Locales para Cajeros de Oro</v>
          </cell>
          <cell r="D238">
            <v>0</v>
          </cell>
        </row>
        <row r="239">
          <cell r="C239" t="str">
            <v>Otros Locales</v>
          </cell>
          <cell r="D239">
            <v>0</v>
          </cell>
        </row>
        <row r="240">
          <cell r="C240" t="str">
            <v>CONSERVACION DE EQUIPO ALQUILADO</v>
          </cell>
          <cell r="E240">
            <v>0</v>
          </cell>
        </row>
        <row r="241">
          <cell r="C241" t="str">
            <v>Sistemas de Radio</v>
          </cell>
          <cell r="D241">
            <v>0</v>
          </cell>
        </row>
        <row r="242">
          <cell r="C242" t="str">
            <v>Otros Equipos</v>
          </cell>
          <cell r="D242">
            <v>0</v>
          </cell>
        </row>
        <row r="244">
          <cell r="C244" t="str">
            <v>SEGUROS SOBRE BIENES</v>
          </cell>
        </row>
        <row r="245">
          <cell r="B245">
            <v>812006010000</v>
          </cell>
          <cell r="C245" t="str">
            <v>SEGUROS ACTIVO FIJO</v>
          </cell>
          <cell r="E245">
            <v>3493.77</v>
          </cell>
        </row>
        <row r="246">
          <cell r="C246" t="str">
            <v>Veh¡culos</v>
          </cell>
          <cell r="D246">
            <v>0</v>
          </cell>
        </row>
        <row r="247">
          <cell r="C247" t="str">
            <v>Contra robo</v>
          </cell>
          <cell r="D247">
            <v>0</v>
          </cell>
        </row>
        <row r="248">
          <cell r="C248" t="str">
            <v>Incendio y daños</v>
          </cell>
          <cell r="D248">
            <v>0</v>
          </cell>
        </row>
        <row r="249">
          <cell r="C249" t="str">
            <v>Fidelidad</v>
          </cell>
          <cell r="D249">
            <v>0</v>
          </cell>
        </row>
        <row r="250">
          <cell r="C250" t="str">
            <v>Otros</v>
          </cell>
          <cell r="D250">
            <v>3493.77</v>
          </cell>
        </row>
        <row r="251">
          <cell r="B251">
            <v>812006020000</v>
          </cell>
          <cell r="C251" t="str">
            <v>SEGUROS RIESGOS BANCARIOS</v>
          </cell>
          <cell r="D251" t="str">
            <v xml:space="preserve"> </v>
          </cell>
          <cell r="E251">
            <v>0</v>
          </cell>
        </row>
        <row r="253">
          <cell r="C253" t="str">
            <v>HONORARIOS PROFESIONALES</v>
          </cell>
        </row>
        <row r="254">
          <cell r="B254">
            <v>812007010000</v>
          </cell>
          <cell r="C254" t="str">
            <v>HONORARIOS AUDITORIA</v>
          </cell>
          <cell r="E254">
            <v>0</v>
          </cell>
        </row>
        <row r="255">
          <cell r="B255">
            <v>812007020000</v>
          </cell>
          <cell r="C255" t="str">
            <v>HONORARIOS ABOGADOS</v>
          </cell>
          <cell r="E255">
            <v>0</v>
          </cell>
        </row>
        <row r="256">
          <cell r="B256">
            <v>812007020001</v>
          </cell>
          <cell r="C256" t="str">
            <v>HONORARIOS ASESOR LEGAL</v>
          </cell>
          <cell r="E256">
            <v>0</v>
          </cell>
        </row>
        <row r="257">
          <cell r="B257">
            <v>812007030000</v>
          </cell>
          <cell r="C257" t="str">
            <v>HONORARIOS CONSULTORES</v>
          </cell>
          <cell r="E257">
            <v>0</v>
          </cell>
        </row>
        <row r="258">
          <cell r="B258">
            <v>812007030001</v>
          </cell>
          <cell r="C258" t="str">
            <v>PERITAJES</v>
          </cell>
          <cell r="E258">
            <v>0</v>
          </cell>
        </row>
        <row r="260">
          <cell r="C260" t="str">
            <v>SUPERINTENDENCIA DEL SISTEMA FINANCIERO</v>
          </cell>
        </row>
        <row r="261">
          <cell r="B261">
            <v>812008010000</v>
          </cell>
          <cell r="C261" t="str">
            <v xml:space="preserve">CONTRIBUCIONES  A  SUPERINTENDENCIA </v>
          </cell>
          <cell r="E261">
            <v>0</v>
          </cell>
        </row>
        <row r="262">
          <cell r="B262">
            <v>812008020000</v>
          </cell>
          <cell r="C262" t="str">
            <v>MULTAS</v>
          </cell>
          <cell r="E262">
            <v>0</v>
          </cell>
        </row>
        <row r="264">
          <cell r="C264" t="str">
            <v>SERVICIOS DE ADMINISTRACION</v>
          </cell>
        </row>
        <row r="265">
          <cell r="C265" t="str">
            <v>Servicios de Administración de Cartera</v>
          </cell>
          <cell r="E265">
            <v>0</v>
          </cell>
        </row>
        <row r="266">
          <cell r="C266" t="str">
            <v xml:space="preserve"> </v>
          </cell>
        </row>
        <row r="267">
          <cell r="C267" t="str">
            <v>OTROS</v>
          </cell>
          <cell r="D267" t="str">
            <v xml:space="preserve"> </v>
          </cell>
        </row>
        <row r="268">
          <cell r="B268">
            <v>812099010000</v>
          </cell>
          <cell r="C268" t="str">
            <v>SEGURIDAD</v>
          </cell>
          <cell r="E268">
            <v>0</v>
          </cell>
        </row>
        <row r="269">
          <cell r="B269">
            <v>812099020000</v>
          </cell>
          <cell r="C269" t="str">
            <v>SUSCRIPCIONES</v>
          </cell>
          <cell r="E269">
            <v>131.79216</v>
          </cell>
        </row>
        <row r="270">
          <cell r="B270">
            <v>812099030000</v>
          </cell>
          <cell r="C270" t="str">
            <v>CONTRIBUCIONES</v>
          </cell>
          <cell r="E270">
            <v>0</v>
          </cell>
        </row>
        <row r="271">
          <cell r="C271" t="str">
            <v>ASOB</v>
          </cell>
          <cell r="D271">
            <v>0</v>
          </cell>
        </row>
        <row r="272">
          <cell r="C272" t="str">
            <v>ABANSA</v>
          </cell>
          <cell r="D272">
            <v>0</v>
          </cell>
        </row>
        <row r="273">
          <cell r="C273" t="str">
            <v>FUSATE</v>
          </cell>
          <cell r="D273">
            <v>0</v>
          </cell>
        </row>
        <row r="274">
          <cell r="C274" t="str">
            <v>ANAES</v>
          </cell>
          <cell r="D274">
            <v>0</v>
          </cell>
        </row>
        <row r="275">
          <cell r="C275" t="str">
            <v>ANEP</v>
          </cell>
          <cell r="D275">
            <v>0</v>
          </cell>
        </row>
        <row r="276">
          <cell r="C276" t="str">
            <v>ASI</v>
          </cell>
          <cell r="D276">
            <v>0</v>
          </cell>
        </row>
        <row r="277">
          <cell r="C277" t="str">
            <v>FUNDASALVA</v>
          </cell>
          <cell r="D277">
            <v>0</v>
          </cell>
        </row>
        <row r="278">
          <cell r="C278" t="str">
            <v>AGAPE</v>
          </cell>
          <cell r="D278">
            <v>0</v>
          </cell>
        </row>
        <row r="279">
          <cell r="C279" t="str">
            <v>Camara de Comercio e Industria de El Salvador</v>
          </cell>
          <cell r="D279">
            <v>0</v>
          </cell>
        </row>
        <row r="280">
          <cell r="C280" t="str">
            <v>Asoc. Nacional Pro-Infancia</v>
          </cell>
          <cell r="D280">
            <v>0</v>
          </cell>
        </row>
        <row r="281">
          <cell r="C281" t="str">
            <v>Fundación Hermano Pedro</v>
          </cell>
          <cell r="D281">
            <v>0</v>
          </cell>
        </row>
        <row r="282">
          <cell r="C282" t="str">
            <v>Inst. Obrero Técnico Empresarial Don Bosco</v>
          </cell>
          <cell r="D282">
            <v>0</v>
          </cell>
        </row>
        <row r="283">
          <cell r="C283" t="str">
            <v>Hospital de Niños</v>
          </cell>
          <cell r="D283">
            <v>0</v>
          </cell>
        </row>
        <row r="284">
          <cell r="C284" t="str">
            <v>Federación Salv. de Futbol</v>
          </cell>
          <cell r="D284">
            <v>0</v>
          </cell>
        </row>
        <row r="285">
          <cell r="C285" t="str">
            <v>Cruz Roja Salvadoreña</v>
          </cell>
          <cell r="D285">
            <v>0</v>
          </cell>
        </row>
        <row r="286">
          <cell r="C286" t="str">
            <v>Otras Instituciones Benéficas</v>
          </cell>
          <cell r="D286">
            <v>0</v>
          </cell>
        </row>
        <row r="287">
          <cell r="C287" t="str">
            <v>Otras Instituciones Sociales</v>
          </cell>
          <cell r="D287">
            <v>0</v>
          </cell>
        </row>
        <row r="288">
          <cell r="C288" t="str">
            <v>Otras Instituciones Culturales</v>
          </cell>
          <cell r="D288">
            <v>0</v>
          </cell>
        </row>
        <row r="289">
          <cell r="C289" t="str">
            <v>Otras Instituciones</v>
          </cell>
          <cell r="D289">
            <v>0</v>
          </cell>
        </row>
        <row r="290">
          <cell r="C290" t="str">
            <v>Apertura de cuentas</v>
          </cell>
          <cell r="D290">
            <v>0</v>
          </cell>
        </row>
        <row r="291">
          <cell r="B291">
            <v>812099040000</v>
          </cell>
          <cell r="C291" t="str">
            <v>PUBLICACIONES Y CONVOCATORIAS</v>
          </cell>
          <cell r="E291">
            <v>0</v>
          </cell>
        </row>
        <row r="292">
          <cell r="B292">
            <v>812099990000</v>
          </cell>
          <cell r="C292" t="str">
            <v>OTROS GASTOS</v>
          </cell>
          <cell r="E292">
            <v>4621.9681399999999</v>
          </cell>
        </row>
        <row r="293">
          <cell r="C293" t="str">
            <v>Plantas ornamentales</v>
          </cell>
          <cell r="D293">
            <v>0</v>
          </cell>
        </row>
        <row r="294">
          <cell r="C294" t="str">
            <v>Teleonda Musical</v>
          </cell>
          <cell r="D294">
            <v>0</v>
          </cell>
        </row>
        <row r="295">
          <cell r="C295" t="str">
            <v>Otros</v>
          </cell>
          <cell r="D295">
            <v>4621.9681399999999</v>
          </cell>
        </row>
        <row r="296">
          <cell r="B296">
            <v>812099990001</v>
          </cell>
          <cell r="C296" t="str">
            <v>OTROS GASTOS NO DEDUCIBLES</v>
          </cell>
          <cell r="E296">
            <v>8.7528000000000006</v>
          </cell>
        </row>
        <row r="297">
          <cell r="B297">
            <v>812099990002</v>
          </cell>
          <cell r="C297" t="str">
            <v>OTROS GASTOS P/VTA.ACT. EXTRAORDINARIOS</v>
          </cell>
          <cell r="E297">
            <v>0</v>
          </cell>
        </row>
        <row r="298">
          <cell r="B298">
            <v>812099990003</v>
          </cell>
          <cell r="C298" t="str">
            <v>COMPRAS VARIAS SUPERMERCADOS</v>
          </cell>
          <cell r="E298">
            <v>0</v>
          </cell>
        </row>
        <row r="299">
          <cell r="B299">
            <v>812099990006</v>
          </cell>
          <cell r="C299" t="str">
            <v>MANTENIMIENTO DE BIENES EMBARGADOS</v>
          </cell>
          <cell r="E299">
            <v>0</v>
          </cell>
        </row>
        <row r="301">
          <cell r="C301" t="str">
            <v>DEPRECIACIONES</v>
          </cell>
        </row>
        <row r="302">
          <cell r="B302">
            <v>813001010000</v>
          </cell>
          <cell r="C302" t="str">
            <v>DEP. DE MOBILIARIO Y EQUIPO</v>
          </cell>
          <cell r="E302">
            <v>12384.97</v>
          </cell>
        </row>
        <row r="303">
          <cell r="C303" t="str">
            <v>Depreciación de Mobiliario y Equipo</v>
          </cell>
          <cell r="D303">
            <v>12384.97</v>
          </cell>
        </row>
        <row r="304">
          <cell r="C304" t="str">
            <v>Revaluo de Mobiliario y Equipo</v>
          </cell>
          <cell r="D304">
            <v>0</v>
          </cell>
        </row>
        <row r="305">
          <cell r="B305">
            <v>813001020000</v>
          </cell>
          <cell r="C305" t="str">
            <v>DEP. DE INMUEBLES</v>
          </cell>
          <cell r="E305">
            <v>8054.5</v>
          </cell>
        </row>
        <row r="306">
          <cell r="C306" t="str">
            <v>Depreciación de Inmuebles</v>
          </cell>
          <cell r="D306">
            <v>8054.5</v>
          </cell>
        </row>
        <row r="307">
          <cell r="C307" t="str">
            <v>Revaluo de Inmuebles</v>
          </cell>
          <cell r="D307">
            <v>0</v>
          </cell>
        </row>
        <row r="309">
          <cell r="C309" t="str">
            <v>AMORTIZACIONES</v>
          </cell>
        </row>
        <row r="310">
          <cell r="B310">
            <v>813002010000</v>
          </cell>
          <cell r="C310" t="str">
            <v>REMODELACIONES DE LOCALES ARRENDADOS</v>
          </cell>
          <cell r="E310">
            <v>0</v>
          </cell>
        </row>
        <row r="311">
          <cell r="C311" t="str">
            <v>Suc. Roosevelt</v>
          </cell>
          <cell r="D311">
            <v>0</v>
          </cell>
        </row>
        <row r="312">
          <cell r="C312" t="str">
            <v>Suc. Plaza Barrios</v>
          </cell>
          <cell r="D312">
            <v>0</v>
          </cell>
        </row>
        <row r="313">
          <cell r="C313" t="str">
            <v>Suc. Chalatenango</v>
          </cell>
          <cell r="D313">
            <v>0</v>
          </cell>
        </row>
        <row r="314">
          <cell r="C314" t="str">
            <v>Suc. Unicentro</v>
          </cell>
          <cell r="D314">
            <v>0</v>
          </cell>
        </row>
        <row r="315">
          <cell r="C315" t="str">
            <v>Suc. San Francisco Gotera</v>
          </cell>
          <cell r="D315">
            <v>0</v>
          </cell>
        </row>
        <row r="316">
          <cell r="C316" t="str">
            <v>Suc. Usulutan</v>
          </cell>
          <cell r="D316">
            <v>0</v>
          </cell>
        </row>
        <row r="317">
          <cell r="C317" t="str">
            <v>Suc. Santa Rosa de Lima</v>
          </cell>
          <cell r="D317">
            <v>0</v>
          </cell>
        </row>
        <row r="318">
          <cell r="C318" t="str">
            <v>Suc. Chalchuapa</v>
          </cell>
          <cell r="D318">
            <v>0</v>
          </cell>
        </row>
        <row r="319">
          <cell r="C319" t="str">
            <v>Parqueo Suc. Centro</v>
          </cell>
          <cell r="D319">
            <v>0</v>
          </cell>
        </row>
        <row r="320">
          <cell r="C320" t="str">
            <v>Parqueo Suc.Santa Tecla</v>
          </cell>
          <cell r="D320">
            <v>0</v>
          </cell>
        </row>
        <row r="321">
          <cell r="C321" t="str">
            <v>Parqueo Suc. La Unión</v>
          </cell>
          <cell r="D321">
            <v>0</v>
          </cell>
        </row>
        <row r="322">
          <cell r="C322" t="str">
            <v>Locales de Minibancos</v>
          </cell>
          <cell r="D322">
            <v>0</v>
          </cell>
        </row>
        <row r="323">
          <cell r="C323" t="str">
            <v>Locales para Cajeros de Oro</v>
          </cell>
          <cell r="D323">
            <v>0</v>
          </cell>
        </row>
        <row r="324">
          <cell r="C324" t="str">
            <v>Otros Locales</v>
          </cell>
          <cell r="D324">
            <v>0</v>
          </cell>
        </row>
        <row r="325">
          <cell r="B325">
            <v>813002020000</v>
          </cell>
          <cell r="C325" t="str">
            <v>REMODELACION DE LOCALES PROPIOS</v>
          </cell>
          <cell r="E325">
            <v>16500</v>
          </cell>
        </row>
        <row r="326">
          <cell r="C326" t="str">
            <v>Edificio Caribe</v>
          </cell>
          <cell r="D326">
            <v>0</v>
          </cell>
        </row>
        <row r="327">
          <cell r="C327" t="str">
            <v>Edificio Centro</v>
          </cell>
          <cell r="D327">
            <v>0</v>
          </cell>
        </row>
        <row r="328">
          <cell r="C328" t="str">
            <v>Edificio Santa Ana</v>
          </cell>
          <cell r="D328">
            <v>0</v>
          </cell>
        </row>
        <row r="329">
          <cell r="C329" t="str">
            <v>Edificio San Miguelito</v>
          </cell>
          <cell r="D329">
            <v>0</v>
          </cell>
        </row>
        <row r="330">
          <cell r="C330" t="str">
            <v>Edificio San Miguel</v>
          </cell>
          <cell r="D330">
            <v>0</v>
          </cell>
        </row>
        <row r="331">
          <cell r="C331" t="str">
            <v>Edificio Ahuachapan</v>
          </cell>
          <cell r="D331">
            <v>0</v>
          </cell>
        </row>
        <row r="332">
          <cell r="C332" t="str">
            <v>Edificio Escalón</v>
          </cell>
          <cell r="D332">
            <v>0</v>
          </cell>
        </row>
        <row r="333">
          <cell r="C333" t="str">
            <v>Edificio Alameda</v>
          </cell>
          <cell r="D333">
            <v>0</v>
          </cell>
        </row>
        <row r="334">
          <cell r="C334" t="str">
            <v>Edificio Suc. Cuscatlán</v>
          </cell>
          <cell r="D334">
            <v>0</v>
          </cell>
        </row>
        <row r="335">
          <cell r="C335" t="str">
            <v>Edificio Santa Tecla</v>
          </cell>
          <cell r="D335">
            <v>0</v>
          </cell>
        </row>
        <row r="336">
          <cell r="C336" t="str">
            <v>Edificio La Esperanza</v>
          </cell>
          <cell r="D336">
            <v>0</v>
          </cell>
        </row>
        <row r="337">
          <cell r="C337" t="str">
            <v>Edificio Suc. Pirámide</v>
          </cell>
          <cell r="D337">
            <v>0</v>
          </cell>
        </row>
        <row r="338">
          <cell r="C338" t="str">
            <v>Edificio Sonsonate</v>
          </cell>
          <cell r="D338">
            <v>0</v>
          </cell>
        </row>
        <row r="339">
          <cell r="C339" t="str">
            <v>Edificio Acajutla</v>
          </cell>
          <cell r="D339">
            <v>0</v>
          </cell>
        </row>
        <row r="340">
          <cell r="C340" t="str">
            <v>Edificio San Luis</v>
          </cell>
          <cell r="D340">
            <v>0</v>
          </cell>
        </row>
        <row r="341">
          <cell r="C341" t="str">
            <v>Edificio Masferrer</v>
          </cell>
          <cell r="D341">
            <v>0</v>
          </cell>
        </row>
        <row r="342">
          <cell r="C342" t="str">
            <v>Edificio La Unión</v>
          </cell>
          <cell r="D342">
            <v>0</v>
          </cell>
        </row>
        <row r="343">
          <cell r="C343" t="str">
            <v>Edificio Metapán</v>
          </cell>
          <cell r="D343">
            <v>0</v>
          </cell>
        </row>
        <row r="344">
          <cell r="C344" t="str">
            <v>Edificio Santa Elena</v>
          </cell>
          <cell r="D344">
            <v>0</v>
          </cell>
        </row>
        <row r="345">
          <cell r="C345" t="str">
            <v>Edificio Sensuntepeque</v>
          </cell>
          <cell r="D345">
            <v>0</v>
          </cell>
        </row>
        <row r="346">
          <cell r="C346" t="str">
            <v>Minibancos</v>
          </cell>
          <cell r="D346">
            <v>0</v>
          </cell>
        </row>
        <row r="347">
          <cell r="C347" t="str">
            <v>Centro de Recreo</v>
          </cell>
          <cell r="D347">
            <v>0</v>
          </cell>
        </row>
        <row r="348">
          <cell r="C348" t="str">
            <v>Cajero de Oro</v>
          </cell>
          <cell r="D348">
            <v>0</v>
          </cell>
        </row>
        <row r="349">
          <cell r="C349" t="str">
            <v>PISOS TORRE CUSCATLAN</v>
          </cell>
          <cell r="D349">
            <v>0</v>
          </cell>
        </row>
        <row r="350">
          <cell r="C350" t="str">
            <v>PIRAMIDE CUSCATLAN</v>
          </cell>
          <cell r="D350">
            <v>16500</v>
          </cell>
        </row>
        <row r="351">
          <cell r="C351" t="str">
            <v>Otros</v>
          </cell>
          <cell r="D351">
            <v>0</v>
          </cell>
        </row>
        <row r="352">
          <cell r="B352">
            <v>813002040000</v>
          </cell>
          <cell r="C352" t="str">
            <v>PROGRAMAS COMPUTACIONALES</v>
          </cell>
          <cell r="E352">
            <v>5008.8100000000004</v>
          </cell>
        </row>
        <row r="354">
          <cell r="C354" t="str">
            <v xml:space="preserve">        T O T A L   G E N E R A L</v>
          </cell>
        </row>
      </sheetData>
      <sheetData sheetId="1" refreshError="1"/>
      <sheetData sheetId="2"/>
      <sheetData sheetId="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 detalle"/>
      <sheetName val="Resúmen 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5"/>
  <sheetViews>
    <sheetView tabSelected="1" workbookViewId="0">
      <selection activeCell="B69" sqref="B69"/>
    </sheetView>
  </sheetViews>
  <sheetFormatPr baseColWidth="10" defaultColWidth="9.109375" defaultRowHeight="14.4" x14ac:dyDescent="0.3"/>
  <cols>
    <col min="1" max="1" width="46.33203125" customWidth="1"/>
    <col min="2" max="2" width="16.109375" customWidth="1"/>
    <col min="3" max="3" width="17.33203125" customWidth="1"/>
    <col min="4" max="4" width="12.109375" bestFit="1" customWidth="1"/>
    <col min="5" max="5" width="10.44140625" bestFit="1" customWidth="1"/>
  </cols>
  <sheetData>
    <row r="1" spans="1:5" ht="15.6" x14ac:dyDescent="0.3">
      <c r="A1" s="6" t="s">
        <v>47</v>
      </c>
      <c r="B1" s="7"/>
      <c r="C1" s="8"/>
    </row>
    <row r="2" spans="1:5" ht="15.6" x14ac:dyDescent="0.3">
      <c r="A2" s="6" t="s">
        <v>55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2021</v>
      </c>
      <c r="C4" s="3">
        <v>2020</v>
      </c>
    </row>
    <row r="5" spans="1:5" x14ac:dyDescent="0.3">
      <c r="A5" s="1" t="s">
        <v>2</v>
      </c>
      <c r="B5" s="15">
        <v>763.6</v>
      </c>
      <c r="C5" s="15">
        <v>973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7"/>
      <c r="D7" s="16"/>
      <c r="E7" s="16"/>
    </row>
    <row r="8" spans="1:5" hidden="1" x14ac:dyDescent="0.3">
      <c r="A8" s="1" t="s">
        <v>5</v>
      </c>
      <c r="B8" s="17"/>
      <c r="C8" s="17"/>
      <c r="D8" s="16"/>
      <c r="E8" s="16"/>
    </row>
    <row r="9" spans="1:5" hidden="1" x14ac:dyDescent="0.3">
      <c r="A9" s="1" t="s">
        <v>6</v>
      </c>
      <c r="B9" s="17"/>
      <c r="C9" s="17"/>
      <c r="D9" s="16"/>
      <c r="E9" s="16"/>
    </row>
    <row r="10" spans="1:5" x14ac:dyDescent="0.3">
      <c r="A10" s="1" t="s">
        <v>7</v>
      </c>
      <c r="B10" s="18">
        <v>365574.1</v>
      </c>
      <c r="C10" s="18">
        <v>373594.1</v>
      </c>
      <c r="D10" s="16"/>
      <c r="E10" s="16"/>
    </row>
    <row r="11" spans="1:5" hidden="1" x14ac:dyDescent="0.3">
      <c r="A11" s="1" t="s">
        <v>41</v>
      </c>
      <c r="B11" s="19"/>
      <c r="C11" s="19"/>
      <c r="D11" s="16"/>
      <c r="E11" s="16"/>
    </row>
    <row r="12" spans="1:5" ht="15" thickBot="1" x14ac:dyDescent="0.35">
      <c r="A12" s="1" t="s">
        <v>8</v>
      </c>
      <c r="B12" s="18">
        <v>66.8</v>
      </c>
      <c r="C12" s="18">
        <v>23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366404.49999999994</v>
      </c>
      <c r="C16" s="23">
        <f>SUM(C5:C12)</f>
        <v>374590.1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2.9</v>
      </c>
      <c r="C23" s="18">
        <v>84</v>
      </c>
      <c r="D23" s="16"/>
      <c r="E23" s="16"/>
    </row>
    <row r="24" spans="1:5" hidden="1" x14ac:dyDescent="0.3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2.9</v>
      </c>
      <c r="C25" s="23">
        <f>SUM(C23:C24)</f>
        <v>84</v>
      </c>
      <c r="D25" s="16"/>
      <c r="E25" s="16"/>
    </row>
    <row r="26" spans="1:5" x14ac:dyDescent="0.3">
      <c r="A26" s="10" t="s">
        <v>19</v>
      </c>
      <c r="B26" s="25">
        <v>211077.6</v>
      </c>
      <c r="C26" s="29">
        <v>211077.6</v>
      </c>
      <c r="D26" s="16"/>
      <c r="E26" s="16"/>
    </row>
    <row r="27" spans="1:5" hidden="1" x14ac:dyDescent="0.3">
      <c r="A27" s="1" t="s">
        <v>20</v>
      </c>
      <c r="B27" s="17"/>
      <c r="C27" s="2"/>
      <c r="D27" s="16"/>
      <c r="E27" s="16"/>
    </row>
    <row r="28" spans="1:5" x14ac:dyDescent="0.3">
      <c r="A28" s="1" t="s">
        <v>21</v>
      </c>
      <c r="B28" s="18">
        <v>117170.8</v>
      </c>
      <c r="C28" s="29">
        <v>147571.79999999999</v>
      </c>
      <c r="D28" s="16"/>
      <c r="E28" s="16"/>
    </row>
    <row r="29" spans="1:5" ht="15" thickBot="1" x14ac:dyDescent="0.35">
      <c r="A29" s="1" t="s">
        <v>44</v>
      </c>
      <c r="B29" s="18">
        <f>B71</f>
        <v>38153.199999999997</v>
      </c>
      <c r="C29" s="18">
        <f>C71</f>
        <v>15856.7</v>
      </c>
      <c r="D29" s="16"/>
      <c r="E29" s="16"/>
    </row>
    <row r="30" spans="1:5" hidden="1" x14ac:dyDescent="0.3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366401.60000000003</v>
      </c>
      <c r="C31" s="23">
        <f>SUM(C26:C30)</f>
        <v>374506.10000000003</v>
      </c>
      <c r="D31" s="16"/>
      <c r="E31" s="16"/>
    </row>
    <row r="32" spans="1:5" ht="15" thickBot="1" x14ac:dyDescent="0.35">
      <c r="A32" s="11" t="s">
        <v>23</v>
      </c>
      <c r="B32" s="23">
        <f>B25+B31</f>
        <v>366404.50000000006</v>
      </c>
      <c r="C32" s="23">
        <f>C25+C31</f>
        <v>374590.10000000003</v>
      </c>
      <c r="D32" s="26">
        <f>B32-B16</f>
        <v>0</v>
      </c>
      <c r="E32" s="26">
        <f>C16-C32</f>
        <v>0</v>
      </c>
    </row>
    <row r="33" spans="1:3" x14ac:dyDescent="0.3">
      <c r="A33" s="5" t="s">
        <v>46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53</v>
      </c>
      <c r="B39" s="30" t="s">
        <v>51</v>
      </c>
      <c r="C39" s="30"/>
    </row>
    <row r="40" spans="1:3" x14ac:dyDescent="0.3">
      <c r="A40" s="5" t="s">
        <v>54</v>
      </c>
      <c r="B40" s="30" t="s">
        <v>52</v>
      </c>
      <c r="C40" s="30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30" t="s">
        <v>49</v>
      </c>
      <c r="B45" s="30"/>
      <c r="C45" s="30"/>
    </row>
    <row r="46" spans="1:3" x14ac:dyDescent="0.3">
      <c r="A46" s="30" t="s">
        <v>50</v>
      </c>
      <c r="B46" s="30"/>
      <c r="C46" s="30"/>
    </row>
    <row r="47" spans="1:3" x14ac:dyDescent="0.3">
      <c r="A47" s="5"/>
      <c r="B47" s="5"/>
      <c r="C47" s="5"/>
    </row>
    <row r="48" spans="1:3" ht="15.6" x14ac:dyDescent="0.3">
      <c r="A48" s="6" t="s">
        <v>47</v>
      </c>
      <c r="B48" s="7"/>
      <c r="C48" s="8"/>
    </row>
    <row r="49" spans="1:3" ht="15.6" x14ac:dyDescent="0.3">
      <c r="A49" s="28" t="s">
        <v>56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2021</v>
      </c>
      <c r="C51" s="3">
        <v>2020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0.9</v>
      </c>
      <c r="C55" s="15">
        <v>9.6999999999999993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9.6</v>
      </c>
      <c r="C58" s="18">
        <v>6.1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48</v>
      </c>
      <c r="B60" s="22">
        <f>B55-B58</f>
        <v>-8.6999999999999993</v>
      </c>
      <c r="C60" s="23">
        <f>C55-C58</f>
        <v>3.5999999999999996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864.9</v>
      </c>
      <c r="C62" s="18">
        <v>407.9</v>
      </c>
    </row>
    <row r="63" spans="1:3" hidden="1" x14ac:dyDescent="0.3">
      <c r="A63" s="9" t="s">
        <v>33</v>
      </c>
      <c r="B63" s="20"/>
      <c r="C63" s="21"/>
    </row>
    <row r="64" spans="1:3" ht="15" thickBot="1" x14ac:dyDescent="0.35">
      <c r="A64" s="11" t="s">
        <v>45</v>
      </c>
      <c r="B64" s="12">
        <f>B60-B62</f>
        <v>-873.6</v>
      </c>
      <c r="C64" s="13">
        <f>C60-C62</f>
        <v>-404.29999999999995</v>
      </c>
    </row>
    <row r="65" spans="1:6" x14ac:dyDescent="0.3">
      <c r="A65" s="10" t="s">
        <v>34</v>
      </c>
      <c r="B65" s="25">
        <v>46237.2</v>
      </c>
      <c r="C65" s="25">
        <v>20232.8</v>
      </c>
    </row>
    <row r="66" spans="1:6" ht="15" thickBot="1" x14ac:dyDescent="0.35">
      <c r="A66" s="1" t="s">
        <v>35</v>
      </c>
      <c r="B66" s="4">
        <v>-1</v>
      </c>
      <c r="C66" s="4">
        <v>-36.1</v>
      </c>
    </row>
    <row r="67" spans="1:6" hidden="1" x14ac:dyDescent="0.3">
      <c r="A67" s="9" t="s">
        <v>36</v>
      </c>
      <c r="B67" s="20"/>
      <c r="C67" s="20"/>
    </row>
    <row r="68" spans="1:6" ht="15" thickBot="1" x14ac:dyDescent="0.35">
      <c r="A68" s="11" t="s">
        <v>42</v>
      </c>
      <c r="B68" s="22">
        <f>SUM(B64:B66)</f>
        <v>45362.6</v>
      </c>
      <c r="C68" s="23">
        <f>SUM(C64:C67)</f>
        <v>19792.400000000001</v>
      </c>
    </row>
    <row r="69" spans="1:6" x14ac:dyDescent="0.3">
      <c r="A69" s="10" t="s">
        <v>37</v>
      </c>
      <c r="B69" s="31">
        <v>-4536.3</v>
      </c>
      <c r="C69" s="4">
        <v>-1979.2</v>
      </c>
    </row>
    <row r="70" spans="1:6" ht="15" thickBot="1" x14ac:dyDescent="0.35">
      <c r="A70" s="9" t="s">
        <v>40</v>
      </c>
      <c r="B70" s="14">
        <v>-2673.1</v>
      </c>
      <c r="C70" s="4">
        <v>-1956.5</v>
      </c>
    </row>
    <row r="71" spans="1:6" ht="15" thickBot="1" x14ac:dyDescent="0.35">
      <c r="A71" s="11" t="s">
        <v>43</v>
      </c>
      <c r="B71" s="22">
        <f>SUM(B68:B70)</f>
        <v>38153.199999999997</v>
      </c>
      <c r="C71" s="23">
        <f>SUM(C68:C70)</f>
        <v>15856.7</v>
      </c>
      <c r="D71" s="26">
        <f>B71-B29</f>
        <v>0</v>
      </c>
      <c r="E71" s="26">
        <f>C71-C29</f>
        <v>0</v>
      </c>
      <c r="F71" s="27"/>
    </row>
    <row r="72" spans="1:6" x14ac:dyDescent="0.3">
      <c r="A72" s="5" t="s">
        <v>46</v>
      </c>
      <c r="B72" s="5"/>
      <c r="C72" s="5"/>
    </row>
    <row r="73" spans="1:6" x14ac:dyDescent="0.3">
      <c r="A73" s="5"/>
      <c r="B73" s="5"/>
      <c r="C73" s="5"/>
    </row>
    <row r="74" spans="1:6" x14ac:dyDescent="0.3">
      <c r="A74" s="5"/>
      <c r="B74" s="5"/>
      <c r="C74" s="5"/>
    </row>
    <row r="75" spans="1:6" x14ac:dyDescent="0.3">
      <c r="A75" s="5"/>
      <c r="B75" s="5"/>
      <c r="C75" s="5"/>
    </row>
    <row r="76" spans="1:6" x14ac:dyDescent="0.3">
      <c r="A76" s="5"/>
      <c r="B76" s="5"/>
      <c r="C76" s="5"/>
    </row>
    <row r="77" spans="1:6" x14ac:dyDescent="0.3">
      <c r="A77" s="5"/>
      <c r="B77" s="5"/>
      <c r="C77" s="5"/>
    </row>
    <row r="78" spans="1:6" x14ac:dyDescent="0.3">
      <c r="A78" s="5" t="s">
        <v>53</v>
      </c>
      <c r="B78" s="30" t="s">
        <v>51</v>
      </c>
      <c r="C78" s="30"/>
    </row>
    <row r="79" spans="1:6" x14ac:dyDescent="0.3">
      <c r="A79" s="5" t="s">
        <v>54</v>
      </c>
      <c r="B79" s="30" t="s">
        <v>52</v>
      </c>
      <c r="C79" s="30"/>
    </row>
    <row r="80" spans="1:6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30" t="s">
        <v>49</v>
      </c>
      <c r="B84" s="30"/>
      <c r="C84" s="30"/>
    </row>
    <row r="85" spans="1:3" x14ac:dyDescent="0.3">
      <c r="A85" s="30" t="s">
        <v>50</v>
      </c>
      <c r="B85" s="30"/>
      <c r="C85" s="30"/>
    </row>
  </sheetData>
  <mergeCells count="8">
    <mergeCell ref="A84:C84"/>
    <mergeCell ref="A85:C85"/>
    <mergeCell ref="A45:C45"/>
    <mergeCell ref="A46:C46"/>
    <mergeCell ref="B39:C39"/>
    <mergeCell ref="B40:C40"/>
    <mergeCell ref="B78:C78"/>
    <mergeCell ref="B79:C79"/>
  </mergeCells>
  <printOptions horizontalCentered="1"/>
  <pageMargins left="0" right="0" top="1.1811023622047245" bottom="0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 IFIC INDIVIDUALES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2021-06-09T16:20:51Z</cp:lastPrinted>
  <dcterms:created xsi:type="dcterms:W3CDTF">2017-01-11T17:17:53Z</dcterms:created>
  <dcterms:modified xsi:type="dcterms:W3CDTF">2022-01-21T00:17:36Z</dcterms:modified>
</cp:coreProperties>
</file>