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8_{7EA885C9-8E4D-4C93-845D-E98806F7BB82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NOV 2021" sheetId="1" r:id="rId1"/>
    <sheet name="ER - NOV 2021" sheetId="2" r:id="rId2"/>
  </sheets>
  <definedNames>
    <definedName name="_xlnm.Print_Area" localSheetId="0">'BG - NOV 2021'!$B$2:$H$55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<sst xmlns="http://schemas.openxmlformats.org/spreadsheetml/2006/main" count="100" uniqueCount="93">
  <si>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</si>
  <si>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</si>
  <si>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noviembre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</si>
  <si>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</si>
  <si>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</si>
  <si>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</si>
  <si>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</si>
  <si>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</si>
  <si>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</si>
  <si>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</si>
  <si>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</si>
  <si>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</si>
  <si>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</si>
  <si>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</si>
  <si>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</si>
  <si>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</si>
  <si>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</si>
  <si>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</si>
  <si>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</si>
  <si>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</si>
  <si>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</si>
  <si>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</si>
  <si>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</si>
  <si>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</si>
  <si>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</si>
  <si>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</si>
  <si>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</si>
  <si>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</si>
  <si>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</si>
  <si>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</si>
  <si>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</si>
  <si>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</si>
  <si>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</si>
  <si>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</si>
  <si>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</si>
  <si>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</si>
  <si>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</si>
  <si>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</si>
  <si>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</si>
  <si>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</si>
  <si>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</si>
  <si>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</si>
  <si>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</si>
  <si>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</si>
  <si>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</si>
  <si>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</si>
  <si>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</si>
  <si>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</si>
  <si>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</si>
  <si>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</si>
  <si>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</si>
  <si>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</si>
  <si>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</si>
  <si>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</si>
  <si>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</si>
  <si>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</si>
  <si>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</si>
  <si>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</si>
  <si>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</si>
  <si>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</si>
  <si>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</si>
  <si>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</si>
  <si>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noviembre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</si>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</sst>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30" zoomScaleNormal="100" workbookViewId="0">
      <selection activeCell="D48" sqref="A47:D4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507168404.70999998</v>
      </c>
      <c r="F10" s="9" t="s">
        <v>29</v>
      </c>
      <c r="H10" s="10">
        <v>2261526300.9400001</v>
      </c>
    </row>
    <row r="11" spans="2:8" x14ac:dyDescent="0.25">
      <c r="B11" s="9" t="s">
        <v>8</v>
      </c>
      <c r="D11" s="10">
        <v>313560612.04000002</v>
      </c>
      <c r="F11" s="9" t="s">
        <v>30</v>
      </c>
      <c r="H11" s="10">
        <v>234049842.88999999</v>
      </c>
    </row>
    <row r="12" spans="2:8" x14ac:dyDescent="0.25">
      <c r="B12" s="9" t="s">
        <v>9</v>
      </c>
      <c r="D12" s="10">
        <v>2060724484.8</v>
      </c>
      <c r="F12" s="9" t="s">
        <v>31</v>
      </c>
      <c r="H12" s="10">
        <v>26608666.940000001</v>
      </c>
    </row>
    <row r="13" spans="2:8" x14ac:dyDescent="0.25">
      <c r="B13" s="8" t="s">
        <v>10</v>
      </c>
      <c r="D13" s="11">
        <f>SUM(D10:D12)</f>
        <v>2881453501.5500002</v>
      </c>
      <c r="F13" s="9" t="s">
        <v>32</v>
      </c>
      <c r="H13" s="10">
        <v>105606246.54000001</v>
      </c>
    </row>
    <row r="14" spans="2:8" x14ac:dyDescent="0.25">
      <c r="B14" s="9"/>
      <c r="D14" s="10"/>
      <c r="F14" s="8" t="s">
        <v>33</v>
      </c>
      <c r="H14" s="11">
        <f>SUM(H10:H13)</f>
        <v>2627791057.3099999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1208339.5099999998</v>
      </c>
      <c r="F16" s="8" t="s">
        <v>34</v>
      </c>
      <c r="H16" s="10"/>
    </row>
    <row r="17" spans="2:8" x14ac:dyDescent="0.25">
      <c r="B17" s="9" t="s">
        <v>13</v>
      </c>
      <c r="D17" s="10">
        <v>331982.01</v>
      </c>
      <c r="F17" s="9" t="s">
        <v>35</v>
      </c>
      <c r="H17" s="10">
        <v>16949049.030000687</v>
      </c>
    </row>
    <row r="18" spans="2:8" x14ac:dyDescent="0.25">
      <c r="B18" s="9" t="s">
        <v>14</v>
      </c>
      <c r="D18" s="10">
        <v>11827389.869999999</v>
      </c>
      <c r="F18" s="9" t="s">
        <v>36</v>
      </c>
      <c r="H18" s="10">
        <v>1243637.73</v>
      </c>
    </row>
    <row r="19" spans="2:8" x14ac:dyDescent="0.25">
      <c r="B19" s="9" t="s">
        <v>15</v>
      </c>
      <c r="D19" s="10">
        <v>22881094.52</v>
      </c>
      <c r="F19" s="9" t="s">
        <v>37</v>
      </c>
      <c r="H19" s="10">
        <v>9486571.5500000007</v>
      </c>
    </row>
    <row r="20" spans="2:8" x14ac:dyDescent="0.25">
      <c r="B20" s="8" t="s">
        <v>16</v>
      </c>
      <c r="D20" s="11">
        <f>SUM(D16:D19)</f>
        <v>36248805.909999996</v>
      </c>
      <c r="F20" s="9" t="s">
        <v>38</v>
      </c>
      <c r="H20" s="10">
        <v>7140638.8499999996</v>
      </c>
    </row>
    <row r="21" spans="2:8" x14ac:dyDescent="0.25">
      <c r="B21" s="9"/>
      <c r="D21" s="10"/>
      <c r="F21" s="8" t="s">
        <v>39</v>
      </c>
      <c r="H21" s="11">
        <f>SUM(H17:H20)</f>
        <v>34819897.160000689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2662610954.4700007</v>
      </c>
    </row>
    <row r="24" spans="2:8" x14ac:dyDescent="0.25">
      <c r="B24" s="9" t="s">
        <v>18</v>
      </c>
      <c r="D24" s="10">
        <v>9781972.4800000004</v>
      </c>
      <c r="F24" s="9"/>
      <c r="H24" s="10"/>
    </row>
    <row r="25" spans="2:8" x14ac:dyDescent="0.25">
      <c r="B25" s="9" t="s">
        <v>19</v>
      </c>
      <c r="D25" s="10">
        <v>20268832.289999999</v>
      </c>
      <c r="F25" s="8" t="s">
        <v>41</v>
      </c>
      <c r="H25" s="10"/>
    </row>
    <row r="26" spans="2:8" x14ac:dyDescent="0.25">
      <c r="B26" s="9" t="s">
        <v>20</v>
      </c>
      <c r="D26" s="10">
        <v>3748621.49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33799426.259999998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44305241.600000001</v>
      </c>
    </row>
    <row r="29" spans="2:8" x14ac:dyDescent="0.25">
      <c r="B29" s="9"/>
      <c r="D29" s="10"/>
      <c r="F29" s="9" t="s">
        <v>45</v>
      </c>
      <c r="H29" s="10">
        <v>15671693.949999999</v>
      </c>
    </row>
    <row r="30" spans="2:8" x14ac:dyDescent="0.25">
      <c r="B30" s="9"/>
      <c r="D30" s="10"/>
      <c r="F30" s="9" t="s">
        <v>46</v>
      </c>
      <c r="H30" s="10">
        <v>26940600.48</v>
      </c>
    </row>
    <row r="31" spans="2:8" x14ac:dyDescent="0.25">
      <c r="B31" s="9"/>
      <c r="D31" s="10"/>
      <c r="F31" s="9" t="s">
        <v>47</v>
      </c>
      <c r="H31" s="10">
        <v>609324.69999999995</v>
      </c>
    </row>
    <row r="32" spans="2:8" x14ac:dyDescent="0.25">
      <c r="B32" s="9"/>
      <c r="D32" s="10"/>
      <c r="F32" s="8" t="s">
        <v>48</v>
      </c>
      <c r="H32" s="11">
        <f>SUM(H26:H31)</f>
        <v>288777405.72999996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2951501733.7200003</v>
      </c>
      <c r="F34" s="8" t="s">
        <v>49</v>
      </c>
      <c r="H34" s="12">
        <f>H32+H23</f>
        <v>2951388360.2000008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39108643.810000002</v>
      </c>
      <c r="F37" s="9" t="s">
        <v>51</v>
      </c>
      <c r="H37" s="10">
        <v>36959333.609999999</v>
      </c>
    </row>
    <row r="38" spans="2:8" x14ac:dyDescent="0.25">
      <c r="B38" s="9" t="s">
        <v>25</v>
      </c>
      <c r="D38" s="10">
        <v>76852447.390000001</v>
      </c>
      <c r="F38" s="9" t="s">
        <v>52</v>
      </c>
      <c r="H38" s="10">
        <v>79115131.109999999</v>
      </c>
    </row>
    <row r="39" spans="2:8" x14ac:dyDescent="0.25">
      <c r="B39" s="8" t="s">
        <v>26</v>
      </c>
      <c r="D39" s="11">
        <f>SUM(D37:D38)</f>
        <v>115961091.2</v>
      </c>
      <c r="F39" s="8" t="s">
        <v>53</v>
      </c>
      <c r="H39" s="11">
        <f>SUM(H37:H38)</f>
        <v>116074464.72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3067462824.9200001</v>
      </c>
      <c r="F41" s="8" t="s">
        <v>54</v>
      </c>
      <c r="H41" s="12">
        <f>H39+H34</f>
        <v>3067462824.9200006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48" bottom="0.37" header="0.31496062992125984" footer="0.31496062992125984"/>
  <pageSetup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abSelected="1" topLeftCell="A40" workbookViewId="0">
      <selection activeCell="E46" sqref="E46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211340786.26000002</v>
      </c>
    </row>
    <row r="9" spans="2:5" x14ac:dyDescent="0.25">
      <c r="B9" s="9" t="s">
        <v>64</v>
      </c>
      <c r="E9" s="10">
        <v>167659265.62</v>
      </c>
    </row>
    <row r="10" spans="2:5" x14ac:dyDescent="0.25">
      <c r="B10" s="9" t="s">
        <v>65</v>
      </c>
      <c r="E10" s="10">
        <v>12672670.170000002</v>
      </c>
    </row>
    <row r="11" spans="2:5" x14ac:dyDescent="0.25">
      <c r="B11" s="9" t="s">
        <v>66</v>
      </c>
      <c r="E11" s="10">
        <v>14808124.67</v>
      </c>
    </row>
    <row r="12" spans="2:5" x14ac:dyDescent="0.25">
      <c r="B12" s="9" t="s">
        <v>67</v>
      </c>
      <c r="E12" s="10">
        <v>345192.31</v>
      </c>
    </row>
    <row r="13" spans="2:5" x14ac:dyDescent="0.25">
      <c r="B13" s="9" t="s">
        <v>68</v>
      </c>
      <c r="E13" s="10">
        <v>207124.68</v>
      </c>
    </row>
    <row r="14" spans="2:5" x14ac:dyDescent="0.25">
      <c r="B14" s="9" t="s">
        <v>69</v>
      </c>
      <c r="E14" s="10">
        <v>3403044.06</v>
      </c>
    </row>
    <row r="15" spans="2:5" x14ac:dyDescent="0.25">
      <c r="B15" s="9" t="s">
        <v>70</v>
      </c>
      <c r="E15" s="10">
        <v>12245364.75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57123872.43</v>
      </c>
    </row>
    <row r="19" spans="2:5" x14ac:dyDescent="0.25">
      <c r="B19" s="9" t="s">
        <v>73</v>
      </c>
      <c r="E19" s="10">
        <v>37515658.439999998</v>
      </c>
    </row>
    <row r="20" spans="2:5" x14ac:dyDescent="0.25">
      <c r="B20" s="9" t="s">
        <v>74</v>
      </c>
      <c r="E20" s="10">
        <v>5223678.09</v>
      </c>
    </row>
    <row r="21" spans="2:5" x14ac:dyDescent="0.25">
      <c r="B21" s="9" t="s">
        <v>75</v>
      </c>
      <c r="E21" s="10">
        <v>7145403.4299999997</v>
      </c>
    </row>
    <row r="22" spans="2:5" x14ac:dyDescent="0.25">
      <c r="B22" s="9" t="s">
        <v>76</v>
      </c>
      <c r="E22" s="10">
        <v>80347.17</v>
      </c>
    </row>
    <row r="23" spans="2:5" x14ac:dyDescent="0.25">
      <c r="B23" s="9" t="s">
        <v>77</v>
      </c>
      <c r="E23" s="10">
        <v>343104.73</v>
      </c>
    </row>
    <row r="24" spans="2:5" x14ac:dyDescent="0.25">
      <c r="B24" s="9" t="s">
        <v>78</v>
      </c>
      <c r="E24" s="10">
        <v>6815680.5700000003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61205785.119999997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93011128.710000008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84513436.879999995</v>
      </c>
    </row>
    <row r="31" spans="2:5" x14ac:dyDescent="0.25">
      <c r="B31" s="9" t="s">
        <v>82</v>
      </c>
      <c r="E31" s="10">
        <v>32126746.030000001</v>
      </c>
    </row>
    <row r="32" spans="2:5" x14ac:dyDescent="0.25">
      <c r="B32" s="9" t="s">
        <v>83</v>
      </c>
      <c r="E32" s="10">
        <v>46076446.289999999</v>
      </c>
    </row>
    <row r="33" spans="2:5" x14ac:dyDescent="0.25">
      <c r="B33" s="9" t="s">
        <v>84</v>
      </c>
      <c r="E33" s="10">
        <v>6310244.5599999996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8497691.8300000131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9771538.1400000006</v>
      </c>
    </row>
    <row r="38" spans="2:5" x14ac:dyDescent="0.25">
      <c r="B38" s="9" t="s">
        <v>87</v>
      </c>
      <c r="E38" s="10">
        <v>12358091.200000001</v>
      </c>
    </row>
    <row r="39" spans="2:5" x14ac:dyDescent="0.25">
      <c r="B39" s="9" t="s">
        <v>88</v>
      </c>
      <c r="E39" s="10">
        <v>-2586553.0600000005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18269229.970000014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-2597536.02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15671693.950000014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NOV 2021</vt:lpstr>
      <vt:lpstr>ER - NOV 2021</vt:lpstr>
      <vt:lpstr>'BG - NOV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2021-12-06T21:57:53Z</cp:lastPrinted>
  <dcterms:created xsi:type="dcterms:W3CDTF">2021-12-06T21:55:20Z</dcterms:created>
  <dcterms:modified xsi:type="dcterms:W3CDTF">2021-12-06T21:58:29Z</dcterms:modified>
</cp:coreProperties>
</file>