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alvez\Desktop\"/>
    </mc:Choice>
  </mc:AlternateContent>
  <xr:revisionPtr revIDLastSave="0" documentId="13_ncr:1_{A6299DA8-6A3F-49EC-BB41-81F9B4682D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Gral" sheetId="1" r:id="rId1"/>
    <sheet name="Estado Resultados mensual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5" l="1"/>
  <c r="D61" i="1"/>
  <c r="D60" i="1"/>
  <c r="D20" i="5"/>
  <c r="D23" i="1"/>
  <c r="D17" i="1"/>
  <c r="D62" i="1" l="1"/>
  <c r="D24" i="1"/>
  <c r="D21" i="5"/>
  <c r="D44" i="1"/>
  <c r="D43" i="1"/>
  <c r="D32" i="1"/>
  <c r="D45" i="1" l="1"/>
  <c r="D26" i="5"/>
  <c r="D55" i="1"/>
  <c r="D65" i="1" l="1"/>
  <c r="D31" i="5" l="1"/>
  <c r="D39" i="5" s="1"/>
  <c r="D52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<sst xmlns="http://schemas.openxmlformats.org/spreadsheetml/2006/main" count="84" uniqueCount="77">
  <si>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</si>
  <si>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</si>
  <si>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</si>
  <si>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</si>
  <si>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</si>
  <si>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</si>
  <si>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</si>
  <si>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</si>
  <si>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</si>
  <si>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</si>
  <si>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</si>
  <si>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</si>
  <si>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</si>
  <si>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</si>
  <si>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</si>
  <si>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</si>
  <si>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</si>
  <si>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</si>
  <si>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</si>
  <si>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</si>
  <si>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</si>
  <si>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</si>
  <si>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</si>
  <si>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</si>
  <si>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</si>
  <si>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</si>
  <si>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</si>
  <si>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</si>
  <si>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</si>
  <si>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</si>
  <si>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</si>
  <si>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</si>
  <si>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</si>
  <si>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</si>
  <si>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</si>
  <si>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</si>
  <si>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</si>
  <si>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</si>
  <si>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</si>
  <si>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</si>
  <si>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</si>
  <si>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</si>
  <si>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</si>
  <si>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</si>
  <si>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</si>
  <si>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</si>
  <si>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</si>
  <si>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</si>
  <si>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</si>
  <si>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</si>
  <si>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</si>
  <si>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</si>
  <si>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</si>
  <si>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</si>
  <si>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</si>
  <si>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</si>
  <si>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</si>
  <si>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</si>
  <si>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</si>
  <si>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</si>
  <si>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</si>
  <si>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</si>
  <si>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</si>
  <si>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</si>
  <si>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</si>
  <si>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</si>
  <si>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</si>
  <si>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</si>
  <si>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</si>
  <si>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</si>
  <si>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</si>
  <si>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</si>
  <si>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(En miles de Dólares de los Estados Unidos de Norte América)</t>
  </si>
  <si>
    <t>Utilidad antes de Reserva Legal e Impuestos</t>
  </si>
  <si>
    <t>Utilidad antes de Intereses</t>
  </si>
  <si>
    <t>Balance General al 31 de octubre de 2021</t>
  </si>
  <si>
    <t>Periodo del 1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</si>
</sst>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164" fontId="0" fillId="0" borderId="4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showGridLines="0" tabSelected="1" topLeftCell="B1" zoomScaleNormal="100" workbookViewId="0">
      <selection activeCell="B1" sqref="B1:D1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1"/>
      <c r="B1" s="27" t="s">
        <v>0</v>
      </c>
      <c r="C1" s="27"/>
      <c r="D1" s="27"/>
    </row>
    <row r="2" spans="1:4">
      <c r="A2" s="11"/>
      <c r="B2" s="27" t="s">
        <v>25</v>
      </c>
      <c r="C2" s="27"/>
      <c r="D2" s="27"/>
    </row>
    <row r="3" spans="1:4">
      <c r="A3" s="11"/>
      <c r="B3" s="27" t="s">
        <v>36</v>
      </c>
      <c r="C3" s="27"/>
      <c r="D3" s="27"/>
    </row>
    <row r="4" spans="1:4">
      <c r="A4" s="11"/>
      <c r="B4" s="26" t="s">
        <v>75</v>
      </c>
      <c r="C4" s="26"/>
      <c r="D4" s="26"/>
    </row>
    <row r="5" spans="1:4">
      <c r="A5" s="11"/>
      <c r="B5" s="27" t="s">
        <v>72</v>
      </c>
      <c r="C5" s="27"/>
      <c r="D5" s="27"/>
    </row>
    <row r="6" spans="1:4" ht="9" customHeight="1">
      <c r="A6" s="11"/>
      <c r="B6" s="11"/>
      <c r="C6" s="11"/>
      <c r="D6" s="12"/>
    </row>
    <row r="7" spans="1:4" ht="12" customHeight="1">
      <c r="A7" s="11">
        <v>1</v>
      </c>
      <c r="B7" s="13" t="s">
        <v>3</v>
      </c>
      <c r="C7" s="13"/>
      <c r="D7" s="11"/>
    </row>
    <row r="8" spans="1:4" ht="12" customHeight="1">
      <c r="A8" s="11">
        <v>11</v>
      </c>
      <c r="B8" s="14" t="s">
        <v>4</v>
      </c>
      <c r="C8" s="14"/>
      <c r="D8" s="15"/>
    </row>
    <row r="9" spans="1:4" ht="12" customHeight="1">
      <c r="A9" s="11">
        <v>110</v>
      </c>
      <c r="B9" s="11" t="s">
        <v>23</v>
      </c>
      <c r="C9" s="11"/>
      <c r="D9" s="15">
        <v>0.25</v>
      </c>
    </row>
    <row r="10" spans="1:4" ht="12" customHeight="1">
      <c r="A10" s="11">
        <v>111</v>
      </c>
      <c r="B10" s="11" t="s">
        <v>24</v>
      </c>
      <c r="C10" s="11"/>
      <c r="D10" s="15">
        <v>125.51</v>
      </c>
    </row>
    <row r="11" spans="1:4" ht="12" customHeight="1">
      <c r="A11" s="11">
        <v>113</v>
      </c>
      <c r="B11" s="11" t="s">
        <v>22</v>
      </c>
      <c r="C11" s="11"/>
      <c r="D11" s="15">
        <v>1548.1</v>
      </c>
    </row>
    <row r="12" spans="1:4" ht="12" customHeight="1">
      <c r="A12" s="11"/>
      <c r="B12" s="11" t="s">
        <v>37</v>
      </c>
      <c r="C12" s="11"/>
      <c r="D12" s="15">
        <v>50.72</v>
      </c>
    </row>
    <row r="13" spans="1:4" ht="12" hidden="1" customHeight="1">
      <c r="A13" s="11"/>
      <c r="B13" s="11" t="s">
        <v>38</v>
      </c>
      <c r="C13" s="11"/>
      <c r="D13" s="15">
        <v>0</v>
      </c>
    </row>
    <row r="14" spans="1:4" ht="12" customHeight="1">
      <c r="A14" s="11">
        <v>117</v>
      </c>
      <c r="B14" s="11" t="s">
        <v>21</v>
      </c>
      <c r="C14" s="11"/>
      <c r="D14" s="15">
        <v>2.97</v>
      </c>
    </row>
    <row r="15" spans="1:4" ht="12" customHeight="1">
      <c r="A15" s="11">
        <v>118</v>
      </c>
      <c r="B15" s="11" t="s">
        <v>20</v>
      </c>
      <c r="C15" s="11"/>
      <c r="D15" s="15">
        <v>23.74</v>
      </c>
    </row>
    <row r="16" spans="1:4" ht="12" customHeight="1">
      <c r="A16" s="11">
        <v>119</v>
      </c>
      <c r="B16" s="11" t="s">
        <v>19</v>
      </c>
      <c r="C16" s="11"/>
      <c r="D16" s="16">
        <v>18.23</v>
      </c>
    </row>
    <row r="17" spans="1:4" ht="15" customHeight="1">
      <c r="A17" s="11"/>
      <c r="B17" s="14"/>
      <c r="C17" s="14"/>
      <c r="D17" s="17">
        <f>SUM(D9:D16)</f>
        <v>1769.52</v>
      </c>
    </row>
    <row r="18" spans="1:4" ht="12" customHeight="1">
      <c r="A18" s="11">
        <v>12</v>
      </c>
      <c r="B18" s="14" t="s">
        <v>5</v>
      </c>
      <c r="C18" s="14"/>
      <c r="D18" s="15"/>
    </row>
    <row r="19" spans="1:4" ht="12" hidden="1" customHeight="1">
      <c r="A19" s="11">
        <v>120</v>
      </c>
      <c r="B19" s="11" t="s">
        <v>6</v>
      </c>
      <c r="C19" s="11"/>
      <c r="D19" s="15">
        <v>0</v>
      </c>
    </row>
    <row r="20" spans="1:4" ht="12" customHeight="1">
      <c r="A20" s="11">
        <v>121</v>
      </c>
      <c r="B20" s="11" t="s">
        <v>7</v>
      </c>
      <c r="C20" s="11"/>
      <c r="D20" s="15">
        <v>25.3</v>
      </c>
    </row>
    <row r="21" spans="1:4" ht="12" hidden="1" customHeight="1">
      <c r="A21" s="11"/>
      <c r="B21" s="11" t="s">
        <v>59</v>
      </c>
      <c r="C21" s="24"/>
      <c r="D21" s="15">
        <v>0</v>
      </c>
    </row>
    <row r="22" spans="1:4" ht="12" customHeight="1">
      <c r="A22" s="11">
        <v>125</v>
      </c>
      <c r="B22" s="11" t="s">
        <v>8</v>
      </c>
      <c r="C22" s="11"/>
      <c r="D22" s="16">
        <v>1.07</v>
      </c>
    </row>
    <row r="23" spans="1:4" ht="13.5" customHeight="1">
      <c r="A23" s="11"/>
      <c r="B23" s="14"/>
      <c r="C23" s="14"/>
      <c r="D23" s="17">
        <f>SUM(D19:D22)</f>
        <v>26.37</v>
      </c>
    </row>
    <row r="24" spans="1:4" ht="15" customHeight="1" thickBot="1">
      <c r="A24" s="11"/>
      <c r="B24" s="14" t="s">
        <v>9</v>
      </c>
      <c r="C24" s="14"/>
      <c r="D24" s="18">
        <f>D17+D23</f>
        <v>1795.8899999999999</v>
      </c>
    </row>
    <row r="25" spans="1:4" ht="12" customHeight="1">
      <c r="A25" s="11">
        <v>2</v>
      </c>
      <c r="B25" s="13" t="s">
        <v>10</v>
      </c>
      <c r="C25" s="13"/>
      <c r="D25" s="15"/>
    </row>
    <row r="26" spans="1:4" ht="12" customHeight="1">
      <c r="A26" s="11">
        <v>21</v>
      </c>
      <c r="B26" s="14" t="s">
        <v>11</v>
      </c>
      <c r="C26" s="14"/>
      <c r="D26" s="15"/>
    </row>
    <row r="27" spans="1:4" ht="12" hidden="1" customHeight="1">
      <c r="A27" s="11">
        <v>213</v>
      </c>
      <c r="B27" s="11" t="s">
        <v>58</v>
      </c>
      <c r="C27" s="11"/>
      <c r="D27" s="15">
        <v>0</v>
      </c>
    </row>
    <row r="28" spans="1:4" ht="12" customHeight="1">
      <c r="A28" s="11"/>
      <c r="B28" s="11" t="s">
        <v>18</v>
      </c>
      <c r="C28" s="11"/>
      <c r="D28" s="15">
        <v>52.99</v>
      </c>
    </row>
    <row r="29" spans="1:4" ht="12" hidden="1" customHeight="1">
      <c r="A29" s="11"/>
      <c r="B29" s="11" t="s">
        <v>17</v>
      </c>
      <c r="C29" s="11"/>
      <c r="D29" s="15">
        <v>0</v>
      </c>
    </row>
    <row r="30" spans="1:4" ht="12" customHeight="1">
      <c r="A30" s="11">
        <v>214</v>
      </c>
      <c r="B30" s="11" t="s">
        <v>39</v>
      </c>
      <c r="C30" s="11"/>
      <c r="D30" s="15">
        <v>3.53</v>
      </c>
    </row>
    <row r="31" spans="1:4" ht="12" hidden="1" customHeight="1">
      <c r="A31" s="11"/>
      <c r="B31" s="11" t="s">
        <v>60</v>
      </c>
      <c r="C31" s="11"/>
      <c r="D31" s="15">
        <v>0</v>
      </c>
    </row>
    <row r="32" spans="1:4" ht="13.5" customHeight="1">
      <c r="A32" s="11"/>
      <c r="B32" s="14" t="s">
        <v>54</v>
      </c>
      <c r="C32" s="14"/>
      <c r="D32" s="17">
        <f>D27+D28+D29+D30+D31</f>
        <v>56.52</v>
      </c>
    </row>
    <row r="33" spans="1:4" ht="12" customHeight="1">
      <c r="A33" s="11">
        <v>3</v>
      </c>
      <c r="B33" s="14" t="s">
        <v>12</v>
      </c>
      <c r="C33" s="14"/>
      <c r="D33" s="15"/>
    </row>
    <row r="34" spans="1:4" ht="12" customHeight="1">
      <c r="A34" s="11">
        <v>31</v>
      </c>
      <c r="B34" s="14" t="s">
        <v>1</v>
      </c>
      <c r="C34" s="14"/>
      <c r="D34" s="15"/>
    </row>
    <row r="35" spans="1:4" ht="12" customHeight="1">
      <c r="A35" s="11">
        <v>310</v>
      </c>
      <c r="B35" s="11" t="s">
        <v>13</v>
      </c>
      <c r="C35" s="11"/>
      <c r="D35" s="15">
        <v>1200</v>
      </c>
    </row>
    <row r="36" spans="1:4" ht="12" customHeight="1">
      <c r="A36" s="11"/>
      <c r="B36" s="14" t="s">
        <v>46</v>
      </c>
      <c r="C36" s="14"/>
      <c r="D36" s="15"/>
    </row>
    <row r="37" spans="1:4" ht="12" customHeight="1">
      <c r="A37" s="11"/>
      <c r="B37" s="20" t="s">
        <v>46</v>
      </c>
      <c r="C37" s="20"/>
      <c r="D37" s="15">
        <v>150.84</v>
      </c>
    </row>
    <row r="38" spans="1:4" ht="12" customHeight="1">
      <c r="A38" s="11"/>
      <c r="B38" s="14" t="s">
        <v>2</v>
      </c>
      <c r="C38" s="14"/>
      <c r="D38" s="15"/>
    </row>
    <row r="39" spans="1:4" ht="12" customHeight="1">
      <c r="A39" s="11"/>
      <c r="B39" s="20" t="s">
        <v>47</v>
      </c>
      <c r="C39" s="20"/>
      <c r="D39" s="15">
        <v>6.73</v>
      </c>
    </row>
    <row r="40" spans="1:4" ht="12" customHeight="1">
      <c r="A40" s="11">
        <v>34</v>
      </c>
      <c r="B40" s="14" t="s">
        <v>14</v>
      </c>
      <c r="C40" s="14"/>
      <c r="D40" s="15"/>
    </row>
    <row r="41" spans="1:4" ht="12" customHeight="1">
      <c r="A41" s="11"/>
      <c r="B41" s="11" t="s">
        <v>40</v>
      </c>
      <c r="C41" s="11"/>
      <c r="D41" s="19">
        <v>72.099999999999994</v>
      </c>
    </row>
    <row r="42" spans="1:4" ht="12" customHeight="1">
      <c r="A42" s="11">
        <v>341</v>
      </c>
      <c r="B42" s="11" t="s">
        <v>15</v>
      </c>
      <c r="C42" s="11"/>
      <c r="D42" s="16">
        <v>309.7</v>
      </c>
    </row>
    <row r="43" spans="1:4" ht="13.5" customHeight="1">
      <c r="A43" s="11"/>
      <c r="B43" s="11"/>
      <c r="C43" s="11"/>
      <c r="D43" s="19">
        <f>SUM(D41:D42)</f>
        <v>381.79999999999995</v>
      </c>
    </row>
    <row r="44" spans="1:4" ht="13.5" customHeight="1">
      <c r="A44" s="11"/>
      <c r="B44" s="14" t="s">
        <v>55</v>
      </c>
      <c r="C44" s="14"/>
      <c r="D44" s="23">
        <f>SUM(D35:D42)</f>
        <v>1739.37</v>
      </c>
    </row>
    <row r="45" spans="1:4" ht="15" customHeight="1" thickBot="1">
      <c r="A45" s="11"/>
      <c r="B45" s="14" t="s">
        <v>16</v>
      </c>
      <c r="C45" s="14"/>
      <c r="D45" s="18">
        <f>D32+D44</f>
        <v>1795.8899999999999</v>
      </c>
    </row>
    <row r="46" spans="1:4" ht="12" customHeight="1">
      <c r="A46" s="11"/>
      <c r="B46" s="14"/>
      <c r="C46" s="14"/>
      <c r="D46" s="21"/>
    </row>
    <row r="47" spans="1:4" ht="12" customHeight="1">
      <c r="A47" s="11"/>
      <c r="B47" s="14" t="s">
        <v>48</v>
      </c>
      <c r="C47" s="14"/>
      <c r="D47" s="21"/>
    </row>
    <row r="48" spans="1:4">
      <c r="A48" s="11"/>
      <c r="B48" s="14" t="s">
        <v>49</v>
      </c>
      <c r="C48" s="14"/>
      <c r="D48" s="21"/>
    </row>
    <row r="49" spans="1:4">
      <c r="A49" s="11"/>
      <c r="B49" s="20" t="s">
        <v>70</v>
      </c>
      <c r="C49" s="14"/>
      <c r="D49" s="3">
        <v>75.78</v>
      </c>
    </row>
    <row r="50" spans="1:4" hidden="1">
      <c r="A50" s="11"/>
      <c r="B50" s="20" t="s">
        <v>56</v>
      </c>
      <c r="C50" s="14"/>
      <c r="D50" s="3">
        <v>0</v>
      </c>
    </row>
    <row r="51" spans="1:4">
      <c r="A51" s="11"/>
      <c r="B51" s="20" t="s">
        <v>50</v>
      </c>
      <c r="C51" s="20"/>
      <c r="D51" s="3">
        <v>160751.62</v>
      </c>
    </row>
    <row r="52" spans="1:4" ht="15" hidden="1" customHeight="1">
      <c r="A52" s="11"/>
      <c r="B52" s="14"/>
      <c r="C52" s="14"/>
      <c r="D52" s="17">
        <f>SUM(D50:D51)</f>
        <v>160751.62</v>
      </c>
    </row>
    <row r="53" spans="1:4" ht="15" hidden="1" customHeight="1">
      <c r="A53" s="11"/>
      <c r="B53" s="14" t="s">
        <v>63</v>
      </c>
      <c r="C53" s="14"/>
      <c r="D53" s="21"/>
    </row>
    <row r="54" spans="1:4" ht="15" hidden="1" customHeight="1">
      <c r="A54" s="11"/>
      <c r="B54" s="20" t="s">
        <v>64</v>
      </c>
      <c r="C54" s="14"/>
      <c r="D54" s="15">
        <v>0</v>
      </c>
    </row>
    <row r="55" spans="1:4" ht="15" customHeight="1">
      <c r="A55" s="11"/>
      <c r="B55" s="14" t="s">
        <v>65</v>
      </c>
      <c r="C55" s="14"/>
      <c r="D55" s="17">
        <f>SUM(D49:D51)</f>
        <v>160827.4</v>
      </c>
    </row>
    <row r="56" spans="1:4" ht="10.5" customHeight="1">
      <c r="A56" s="11"/>
      <c r="B56" s="14"/>
      <c r="C56" s="14"/>
      <c r="D56" s="21"/>
    </row>
    <row r="57" spans="1:4" ht="12" customHeight="1">
      <c r="A57" s="11"/>
      <c r="B57" s="14" t="s">
        <v>51</v>
      </c>
      <c r="C57" s="14"/>
    </row>
    <row r="58" spans="1:4" ht="12" customHeight="1">
      <c r="A58" s="11"/>
      <c r="B58" s="14" t="s">
        <v>52</v>
      </c>
      <c r="C58" s="14"/>
      <c r="D58" s="15"/>
    </row>
    <row r="59" spans="1:4" hidden="1">
      <c r="A59" s="11"/>
      <c r="B59" s="20" t="s">
        <v>57</v>
      </c>
      <c r="C59" s="14"/>
      <c r="D59" s="15">
        <v>0</v>
      </c>
    </row>
    <row r="60" spans="1:4">
      <c r="A60" s="11"/>
      <c r="B60" s="20" t="s">
        <v>71</v>
      </c>
      <c r="C60" s="20"/>
      <c r="D60" s="3">
        <f>D49</f>
        <v>75.78</v>
      </c>
    </row>
    <row r="61" spans="1:4">
      <c r="A61" s="11"/>
      <c r="B61" s="20" t="s">
        <v>53</v>
      </c>
      <c r="C61" s="20"/>
      <c r="D61" s="3">
        <f>D51</f>
        <v>160751.62</v>
      </c>
    </row>
    <row r="62" spans="1:4" ht="15" hidden="1" customHeight="1">
      <c r="A62" s="11"/>
      <c r="B62" s="14"/>
      <c r="C62" s="14"/>
      <c r="D62" s="17">
        <f>SUM(D59:D61)</f>
        <v>160827.4</v>
      </c>
    </row>
    <row r="63" spans="1:4" hidden="1">
      <c r="A63" s="11"/>
      <c r="B63" s="14" t="s">
        <v>68</v>
      </c>
      <c r="C63" s="14"/>
      <c r="D63" s="21"/>
    </row>
    <row r="64" spans="1:4" hidden="1">
      <c r="A64" s="11"/>
      <c r="B64" s="20" t="s">
        <v>67</v>
      </c>
      <c r="C64" s="14"/>
      <c r="D64" s="15">
        <v>74992.61</v>
      </c>
    </row>
    <row r="65" spans="1:4">
      <c r="A65" s="11"/>
      <c r="B65" s="14" t="s">
        <v>66</v>
      </c>
      <c r="C65" s="14"/>
      <c r="D65" s="17">
        <f>SUM(D60:D61)</f>
        <v>160827.4</v>
      </c>
    </row>
  </sheetData>
  <mergeCells count="5">
    <mergeCell ref="B4:D4"/>
    <mergeCell ref="B3:D3"/>
    <mergeCell ref="B2:D2"/>
    <mergeCell ref="B1:D1"/>
    <mergeCell ref="B5:D5"/>
  </mergeCells>
  <printOptions horizontalCentered="1"/>
  <pageMargins left="0.78740157480314965" right="0.78740157480314965" top="0.78740157480314965" bottom="0.59055118110236227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showGridLines="0" topLeftCell="B1" zoomScaleNormal="100" workbookViewId="0">
      <selection activeCell="B1" sqref="B1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6" t="s">
        <v>0</v>
      </c>
      <c r="C2" s="26"/>
      <c r="D2" s="26"/>
    </row>
    <row r="3" spans="1:4">
      <c r="B3" s="26" t="s">
        <v>25</v>
      </c>
      <c r="C3" s="26"/>
      <c r="D3" s="26"/>
    </row>
    <row r="4" spans="1:4">
      <c r="B4" s="26" t="s">
        <v>36</v>
      </c>
      <c r="C4" s="26"/>
      <c r="D4" s="26"/>
    </row>
    <row r="5" spans="1:4">
      <c r="B5" s="26" t="s">
        <v>44</v>
      </c>
      <c r="C5" s="26"/>
      <c r="D5" s="26"/>
    </row>
    <row r="6" spans="1:4">
      <c r="B6" s="26" t="s">
        <v>76</v>
      </c>
      <c r="C6" s="26"/>
      <c r="D6" s="26"/>
    </row>
    <row r="7" spans="1:4">
      <c r="B7" s="26" t="s">
        <v>72</v>
      </c>
      <c r="C7" s="26"/>
      <c r="D7" s="26"/>
    </row>
    <row r="8" spans="1:4" ht="18" customHeight="1">
      <c r="B8" s="22"/>
      <c r="C8" s="22"/>
      <c r="D8" s="22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9" t="s">
        <v>43</v>
      </c>
      <c r="C11" s="1"/>
      <c r="D11" s="10">
        <v>192.97</v>
      </c>
    </row>
    <row r="12" spans="1:4" ht="15" hidden="1" customHeight="1">
      <c r="B12" s="9" t="s">
        <v>41</v>
      </c>
      <c r="C12" s="1"/>
      <c r="D12" s="10">
        <v>0</v>
      </c>
    </row>
    <row r="13" spans="1:4" ht="14.25" hidden="1" customHeight="1">
      <c r="D13" s="25">
        <f>SUM(D11:D12)</f>
        <v>192.97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42</v>
      </c>
      <c r="D17" s="3">
        <v>41.66</v>
      </c>
    </row>
    <row r="18" spans="1:4">
      <c r="A18">
        <v>411</v>
      </c>
      <c r="B18" t="s">
        <v>28</v>
      </c>
      <c r="D18" s="3">
        <v>53.44</v>
      </c>
    </row>
    <row r="19" spans="1:4">
      <c r="A19">
        <v>412</v>
      </c>
      <c r="B19" t="s">
        <v>29</v>
      </c>
      <c r="D19" s="4">
        <v>1.81</v>
      </c>
    </row>
    <row r="20" spans="1:4">
      <c r="D20" s="5">
        <f>SUM(D17:D19)</f>
        <v>96.91</v>
      </c>
    </row>
    <row r="21" spans="1:4" ht="15.75" thickBot="1">
      <c r="B21" s="1" t="s">
        <v>45</v>
      </c>
      <c r="C21" s="1"/>
      <c r="D21" s="8">
        <f>D13-D20</f>
        <v>96.06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8.81</v>
      </c>
    </row>
    <row r="25" spans="1:4" ht="11.25" customHeight="1">
      <c r="D25" s="5"/>
    </row>
    <row r="26" spans="1:4" ht="15.75" thickBot="1">
      <c r="B26" s="1" t="s">
        <v>74</v>
      </c>
      <c r="C26" s="1"/>
      <c r="D26" s="8">
        <f>D21+D24</f>
        <v>104.87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0.49</v>
      </c>
    </row>
    <row r="30" spans="1:4" ht="9" customHeight="1">
      <c r="D30" s="4"/>
    </row>
    <row r="31" spans="1:4" hidden="1">
      <c r="B31" s="1" t="s">
        <v>61</v>
      </c>
      <c r="D31" s="5">
        <f>D26-D29</f>
        <v>104.38000000000001</v>
      </c>
    </row>
    <row r="32" spans="1:4" ht="9" hidden="1" customHeight="1">
      <c r="D32" s="5"/>
    </row>
    <row r="33" spans="2:4" ht="15" hidden="1" customHeight="1">
      <c r="B33" s="1" t="s">
        <v>62</v>
      </c>
      <c r="D33" s="5"/>
    </row>
    <row r="34" spans="2:4" ht="15" hidden="1" customHeight="1">
      <c r="B34" s="9" t="s">
        <v>62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69</v>
      </c>
      <c r="D36" s="5"/>
    </row>
    <row r="37" spans="2:4" hidden="1">
      <c r="B37" s="9" t="s">
        <v>69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73</v>
      </c>
      <c r="D39" s="8">
        <f>D31+D34-D37</f>
        <v>104.38000000000001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9055118110236227" right="0.59055118110236227" top="0.98425196850393704" bottom="0.59055118110236227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Gral</vt:lpstr>
      <vt:lpstr>Estado Resultados mensual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Yesenia Galvez</cp:lastModifiedBy>
  <cp:lastPrinted>2021-11-04T20:14:15Z</cp:lastPrinted>
  <dcterms:created xsi:type="dcterms:W3CDTF">2012-01-02T21:57:10Z</dcterms:created>
  <dcterms:modified xsi:type="dcterms:W3CDTF">2021-11-04T20:14:16Z</dcterms:modified>
</cp:coreProperties>
</file>