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BANCO\"/>
    </mc:Choice>
  </mc:AlternateContent>
  <xr:revisionPtr revIDLastSave="0" documentId="13_ncr:40001_{817CB9E8-1A33-4A1D-9580-10FD4077384A}" xr6:coauthVersionLast="47" xr6:coauthVersionMax="47" xr10:uidLastSave="{00000000-0000-0000-0000-000000000000}"/>
  <bookViews>
    <workbookView xWindow="-120" yWindow="-120" windowWidth="20730" windowHeight="11160"/>
  </bookViews>
  <sheets>
    <sheet name="BG - SEP 2021" sheetId="1" r:id="rId1"/>
    <sheet name="ER - SEP 2021" sheetId="2" r:id="rId2"/>
  </sheets>
  <definedNames>
    <definedName name="_xlnm.Print_Area" localSheetId="0">'BG - SEP 2021'!$B$2:$H$55</definedName>
    <definedName name="_xlnm.Print_Area" localSheetId="1">'ER - SEP 2021'!$B$2:$E$58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<sst xmlns="http://schemas.openxmlformats.org/spreadsheetml/2006/main" count="100" uniqueCount="93">
  <si>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</si>
  <si>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</si>
  <si>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30 de septiembre de 2021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</si>
  <si>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</si>
  <si>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</si>
  <si>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</si>
  <si>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</si>
  <si>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</si>
  <si>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</si>
  <si>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</si>
  <si>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</si>
  <si>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</si>
  <si>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</si>
  <si>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</si>
  <si>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</si>
  <si>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</si>
  <si>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</si>
  <si>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</si>
  <si>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</si>
  <si>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</si>
  <si>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</si>
  <si>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</si>
  <si>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</si>
  <si>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</si>
  <si>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</si>
  <si>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</si>
  <si>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</si>
  <si>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</si>
  <si>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</si>
  <si>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</si>
  <si>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</si>
  <si>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</si>
  <si>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</si>
  <si>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</si>
  <si>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</si>
  <si>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</si>
  <si>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</si>
  <si>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</si>
  <si>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</si>
  <si>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</si>
  <si>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</si>
  <si>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</si>
  <si>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</si>
  <si>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</si>
  <si>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</si>
  <si>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</si>
  <si>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</si>
  <si>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</si>
  <si>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</si>
  <si>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</si>
  <si>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</si>
  <si>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</si>
  <si>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</si>
  <si>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</si>
  <si>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</si>
  <si>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</si>
  <si>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</si>
  <si>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</si>
  <si>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</si>
  <si>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</si>
  <si>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</si>
  <si>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</si>
  <si>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septiembre de 2021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</si>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</sst>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7" zoomScaleNormal="100" workbookViewId="0">
      <selection activeCell="B13" sqref="B13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504641156.78000003</v>
      </c>
      <c r="F10" s="9" t="s">
        <v>29</v>
      </c>
      <c r="H10" s="10">
        <v>2177248060.4200001</v>
      </c>
    </row>
    <row r="11" spans="2:8" x14ac:dyDescent="0.25">
      <c r="B11" s="9" t="s">
        <v>8</v>
      </c>
      <c r="D11" s="10">
        <v>310829844.45999998</v>
      </c>
      <c r="F11" s="9" t="s">
        <v>30</v>
      </c>
      <c r="H11" s="10">
        <v>234964158.72999999</v>
      </c>
    </row>
    <row r="12" spans="2:8" x14ac:dyDescent="0.25">
      <c r="B12" s="9" t="s">
        <v>9</v>
      </c>
      <c r="D12" s="10">
        <v>2039372680.47</v>
      </c>
      <c r="F12" s="9" t="s">
        <v>31</v>
      </c>
      <c r="H12" s="10">
        <v>28952206.739999998</v>
      </c>
    </row>
    <row r="13" spans="2:8" x14ac:dyDescent="0.25">
      <c r="B13" s="8" t="s">
        <v>10</v>
      </c>
      <c r="D13" s="11">
        <f>SUM(D10:D12)</f>
        <v>2854843681.71</v>
      </c>
      <c r="F13" s="9" t="s">
        <v>32</v>
      </c>
      <c r="H13" s="10">
        <v>140249773.36000001</v>
      </c>
    </row>
    <row r="14" spans="2:8" x14ac:dyDescent="0.25">
      <c r="B14" s="9"/>
      <c r="D14" s="10"/>
      <c r="F14" s="8" t="s">
        <v>33</v>
      </c>
      <c r="H14" s="11">
        <f>SUM(H10:H13)</f>
        <v>2581414199.25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1326358.6000000006</v>
      </c>
      <c r="F16" s="8" t="s">
        <v>34</v>
      </c>
      <c r="H16" s="10"/>
    </row>
    <row r="17" spans="2:8" x14ac:dyDescent="0.25">
      <c r="B17" s="9" t="s">
        <v>13</v>
      </c>
      <c r="D17" s="10">
        <v>357503.05</v>
      </c>
      <c r="F17" s="9" t="s">
        <v>35</v>
      </c>
      <c r="H17" s="10">
        <v>23869056.119999886</v>
      </c>
    </row>
    <row r="18" spans="2:8" x14ac:dyDescent="0.25">
      <c r="B18" s="9" t="s">
        <v>14</v>
      </c>
      <c r="D18" s="10">
        <v>9901856.4399999995</v>
      </c>
      <c r="F18" s="9" t="s">
        <v>36</v>
      </c>
      <c r="H18" s="10">
        <v>1298840.53</v>
      </c>
    </row>
    <row r="19" spans="2:8" x14ac:dyDescent="0.25">
      <c r="B19" s="9" t="s">
        <v>15</v>
      </c>
      <c r="D19" s="10">
        <v>8875688.4499999993</v>
      </c>
      <c r="F19" s="9" t="s">
        <v>37</v>
      </c>
      <c r="H19" s="10">
        <v>9059920.1099999994</v>
      </c>
    </row>
    <row r="20" spans="2:8" x14ac:dyDescent="0.25">
      <c r="B20" s="8" t="s">
        <v>16</v>
      </c>
      <c r="D20" s="11">
        <f>SUM(D16:D19)</f>
        <v>20461406.539999999</v>
      </c>
      <c r="F20" s="9" t="s">
        <v>38</v>
      </c>
      <c r="H20" s="10">
        <v>6846514.3200000003</v>
      </c>
    </row>
    <row r="21" spans="2:8" x14ac:dyDescent="0.25">
      <c r="B21" s="9"/>
      <c r="D21" s="10"/>
      <c r="F21" s="8" t="s">
        <v>39</v>
      </c>
      <c r="H21" s="11">
        <f>SUM(H17:H20)</f>
        <v>41074331.079999886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2622488530.3299999</v>
      </c>
    </row>
    <row r="24" spans="2:8" x14ac:dyDescent="0.25">
      <c r="B24" s="9" t="s">
        <v>18</v>
      </c>
      <c r="D24" s="10">
        <v>7896755.3700000001</v>
      </c>
      <c r="F24" s="9"/>
      <c r="H24" s="10"/>
    </row>
    <row r="25" spans="2:8" x14ac:dyDescent="0.25">
      <c r="B25" s="9" t="s">
        <v>19</v>
      </c>
      <c r="D25" s="10">
        <v>20620005.600000001</v>
      </c>
      <c r="F25" s="8" t="s">
        <v>41</v>
      </c>
      <c r="H25" s="10"/>
    </row>
    <row r="26" spans="2:8" x14ac:dyDescent="0.25">
      <c r="B26" s="9" t="s">
        <v>20</v>
      </c>
      <c r="D26" s="10">
        <v>3860797.95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32377558.920000002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44675618.859999999</v>
      </c>
    </row>
    <row r="29" spans="2:8" x14ac:dyDescent="0.25">
      <c r="B29" s="9"/>
      <c r="D29" s="10"/>
      <c r="F29" s="9" t="s">
        <v>45</v>
      </c>
      <c r="H29" s="10">
        <v>11541079.76</v>
      </c>
    </row>
    <row r="30" spans="2:8" x14ac:dyDescent="0.25">
      <c r="B30" s="9"/>
      <c r="D30" s="10"/>
      <c r="F30" s="9" t="s">
        <v>46</v>
      </c>
      <c r="H30" s="10">
        <v>26940600.48</v>
      </c>
    </row>
    <row r="31" spans="2:8" x14ac:dyDescent="0.25">
      <c r="B31" s="9"/>
      <c r="D31" s="10"/>
      <c r="F31" s="9" t="s">
        <v>47</v>
      </c>
      <c r="H31" s="10">
        <v>523463.17</v>
      </c>
    </row>
    <row r="32" spans="2:8" x14ac:dyDescent="0.25">
      <c r="B32" s="9"/>
      <c r="D32" s="10"/>
      <c r="F32" s="8" t="s">
        <v>48</v>
      </c>
      <c r="H32" s="11">
        <f>SUM(H26:H31)</f>
        <v>284931307.27000004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2907682647.1700001</v>
      </c>
      <c r="F34" s="8" t="s">
        <v>49</v>
      </c>
      <c r="H34" s="12">
        <f>H32+H23</f>
        <v>2907419837.5999999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27658854.23</v>
      </c>
      <c r="F37" s="9" t="s">
        <v>51</v>
      </c>
      <c r="H37" s="10">
        <v>25509544.030000001</v>
      </c>
    </row>
    <row r="38" spans="2:8" x14ac:dyDescent="0.25">
      <c r="B38" s="9" t="s">
        <v>25</v>
      </c>
      <c r="D38" s="10">
        <v>73661713.909999996</v>
      </c>
      <c r="F38" s="9" t="s">
        <v>52</v>
      </c>
      <c r="H38" s="10">
        <v>76073833.680000007</v>
      </c>
    </row>
    <row r="39" spans="2:8" x14ac:dyDescent="0.25">
      <c r="B39" s="8" t="s">
        <v>26</v>
      </c>
      <c r="D39" s="11">
        <f>SUM(D37:D38)</f>
        <v>101320568.14</v>
      </c>
      <c r="F39" s="8" t="s">
        <v>53</v>
      </c>
      <c r="H39" s="11">
        <f>SUM(H37:H38)</f>
        <v>101583377.71000001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3009003215.3099999</v>
      </c>
      <c r="F41" s="8" t="s">
        <v>54</v>
      </c>
      <c r="H41" s="12">
        <f>H39+H34</f>
        <v>3009003215.3099999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67" right="0.61" top="0.43307086614173229" bottom="0.39370078740157483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8"/>
  <sheetViews>
    <sheetView topLeftCell="A28" zoomScaleNormal="100" workbookViewId="0">
      <selection activeCell="G45" sqref="G45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170187728.26999995</v>
      </c>
    </row>
    <row r="9" spans="2:5" x14ac:dyDescent="0.25">
      <c r="B9" s="9" t="s">
        <v>64</v>
      </c>
      <c r="E9" s="10">
        <v>136298683.81</v>
      </c>
    </row>
    <row r="10" spans="2:5" x14ac:dyDescent="0.25">
      <c r="B10" s="9" t="s">
        <v>65</v>
      </c>
      <c r="E10" s="10">
        <v>8800245.3499999996</v>
      </c>
    </row>
    <row r="11" spans="2:5" x14ac:dyDescent="0.25">
      <c r="B11" s="9" t="s">
        <v>66</v>
      </c>
      <c r="E11" s="10">
        <v>12335141.609999999</v>
      </c>
    </row>
    <row r="12" spans="2:5" x14ac:dyDescent="0.25">
      <c r="B12" s="9" t="s">
        <v>67</v>
      </c>
      <c r="E12" s="10">
        <v>290980.76</v>
      </c>
    </row>
    <row r="13" spans="2:5" x14ac:dyDescent="0.25">
      <c r="B13" s="9" t="s">
        <v>68</v>
      </c>
      <c r="E13" s="10">
        <v>181618.39</v>
      </c>
    </row>
    <row r="14" spans="2:5" x14ac:dyDescent="0.25">
      <c r="B14" s="9" t="s">
        <v>69</v>
      </c>
      <c r="E14" s="10">
        <v>2688327.1799999997</v>
      </c>
    </row>
    <row r="15" spans="2:5" x14ac:dyDescent="0.25">
      <c r="B15" s="9" t="s">
        <v>70</v>
      </c>
      <c r="E15" s="10">
        <v>9592731.1699999999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46899519.400000006</v>
      </c>
    </row>
    <row r="19" spans="2:5" x14ac:dyDescent="0.25">
      <c r="B19" s="9" t="s">
        <v>73</v>
      </c>
      <c r="E19" s="10">
        <v>31019588.920000002</v>
      </c>
    </row>
    <row r="20" spans="2:5" x14ac:dyDescent="0.25">
      <c r="B20" s="9" t="s">
        <v>74</v>
      </c>
      <c r="E20" s="10">
        <v>4180939.36</v>
      </c>
    </row>
    <row r="21" spans="2:5" x14ac:dyDescent="0.25">
      <c r="B21" s="9" t="s">
        <v>75</v>
      </c>
      <c r="E21" s="10">
        <v>5962917.4699999997</v>
      </c>
    </row>
    <row r="22" spans="2:5" x14ac:dyDescent="0.25">
      <c r="B22" s="9" t="s">
        <v>76</v>
      </c>
      <c r="E22" s="10">
        <v>63307.57</v>
      </c>
    </row>
    <row r="23" spans="2:5" x14ac:dyDescent="0.25">
      <c r="B23" s="9" t="s">
        <v>77</v>
      </c>
      <c r="E23" s="10">
        <v>222650.7</v>
      </c>
    </row>
    <row r="24" spans="2:5" x14ac:dyDescent="0.25">
      <c r="B24" s="9" t="s">
        <v>78</v>
      </c>
      <c r="E24" s="10">
        <v>5450115.3799999999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46754450.640000001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76533758.229999945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68170139.320000008</v>
      </c>
    </row>
    <row r="31" spans="2:5" x14ac:dyDescent="0.25">
      <c r="B31" s="9" t="s">
        <v>82</v>
      </c>
      <c r="E31" s="10">
        <v>26189310.57</v>
      </c>
    </row>
    <row r="32" spans="2:5" x14ac:dyDescent="0.25">
      <c r="B32" s="9" t="s">
        <v>83</v>
      </c>
      <c r="E32" s="10">
        <v>36857110.340000004</v>
      </c>
    </row>
    <row r="33" spans="2:5" x14ac:dyDescent="0.25">
      <c r="B33" s="9" t="s">
        <v>84</v>
      </c>
      <c r="E33" s="10">
        <v>5123718.41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8363618.9099999368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7881381.4299999978</v>
      </c>
    </row>
    <row r="38" spans="2:5" x14ac:dyDescent="0.25">
      <c r="B38" s="9" t="s">
        <v>87</v>
      </c>
      <c r="E38" s="10">
        <v>10216985.319999998</v>
      </c>
    </row>
    <row r="39" spans="2:5" x14ac:dyDescent="0.25">
      <c r="B39" s="9" t="s">
        <v>88</v>
      </c>
      <c r="E39" s="10">
        <v>-2335603.89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16245000.339999935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-4703920.58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11541079.759999935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SEP 2021</vt:lpstr>
      <vt:lpstr>ER - SEP 2021</vt:lpstr>
      <vt:lpstr>'BG - SEP 2021'!Área_de_impresión</vt:lpstr>
      <vt:lpstr>'ER - SEP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2021-10-11T17:43:00Z</cp:lastPrinted>
  <dcterms:created xsi:type="dcterms:W3CDTF">2021-10-11T17:39:22Z</dcterms:created>
  <dcterms:modified xsi:type="dcterms:W3CDTF">2021-10-11T17:47:21Z</dcterms:modified>
</cp:coreProperties>
</file>