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1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31" i="2" l="1"/>
  <c r="H24" i="1"/>
  <c r="H16" i="1"/>
  <c r="D16" i="1"/>
  <c r="H33" i="2" l="1"/>
  <c r="H26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<sst xmlns="http://schemas.openxmlformats.org/spreadsheetml/2006/main" count="53" uniqueCount="51">
  <si>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</si>
  <si>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</si>
  <si>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</si>
  <si>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</si>
  <si>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</si>
  <si>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</si>
  <si>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</si>
  <si>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</si>
  <si>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</si>
  <si>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</si>
  <si>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</si>
  <si>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</si>
  <si>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</si>
  <si>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</si>
  <si>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</si>
  <si>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</si>
  <si>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</si>
  <si>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</si>
  <si>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</si>
  <si>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</si>
  <si>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</si>
  <si>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</si>
  <si>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</si>
  <si>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</si>
  <si>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</si>
  <si>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</si>
  <si>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</si>
  <si>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</si>
  <si>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</si>
  <si>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</si>
  <si>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</si>
  <si>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</si>
  <si>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</si>
  <si>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</si>
  <si>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</si>
  <si>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</si>
  <si>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</si>
  <si>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</si>
  <si>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</si>
  <si>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</si>
  <si>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</si>
  <si>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</si>
  <si>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</si>
  <si>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</si>
  <si>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</si>
  <si>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</si>
  <si>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</si>
  <si>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</si>
  <si>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BALANCE GENERAL AL 31 DE AGOSTO DEL 2021</t>
  </si>
  <si>
    <t>ESTADO DE RESULTADO DEL 01 DE AGOSTO AL 31 DE AGOSTO DE 2021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</si>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</sst>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35</xdr:row>
      <xdr:rowOff>19050</xdr:rowOff>
    </xdr:from>
    <xdr:to>
      <xdr:col>6</xdr:col>
      <xdr:colOff>542925</xdr:colOff>
      <xdr:row>37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48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3080478.7200000007</v>
      </c>
      <c r="F7" s="7" t="s">
        <v>4</v>
      </c>
      <c r="H7" s="41">
        <v>2652219.0900000008</v>
      </c>
      <c r="I7" s="8"/>
    </row>
    <row r="8" spans="1:9" ht="21.75" customHeight="1" x14ac:dyDescent="0.15">
      <c r="A8" s="6"/>
      <c r="B8" s="7" t="s">
        <v>5</v>
      </c>
      <c r="C8" s="8"/>
      <c r="D8" s="41">
        <v>74319965.770000011</v>
      </c>
      <c r="F8" s="7" t="s">
        <v>6</v>
      </c>
      <c r="H8" s="41">
        <v>22808791.280000001</v>
      </c>
      <c r="I8" s="8"/>
    </row>
    <row r="9" spans="1:9" ht="21.75" customHeight="1" x14ac:dyDescent="0.15">
      <c r="A9" s="6"/>
      <c r="B9" s="7" t="s">
        <v>7</v>
      </c>
      <c r="C9" s="8"/>
      <c r="D9" s="41">
        <v>658319.43000000005</v>
      </c>
      <c r="F9" s="7" t="s">
        <v>8</v>
      </c>
      <c r="G9" s="9"/>
      <c r="H9" s="41">
        <v>40574897.760000005</v>
      </c>
      <c r="I9" s="8"/>
    </row>
    <row r="10" spans="1:9" ht="21.75" customHeight="1" x14ac:dyDescent="0.15">
      <c r="A10" s="6"/>
      <c r="B10" s="7" t="s">
        <v>9</v>
      </c>
      <c r="C10" s="9"/>
      <c r="D10" s="41">
        <v>36456855.900000006</v>
      </c>
      <c r="F10" s="7" t="s">
        <v>10</v>
      </c>
      <c r="H10" s="41">
        <v>19421822.090000004</v>
      </c>
      <c r="I10" s="8"/>
    </row>
    <row r="11" spans="1:9" ht="21.75" customHeight="1" x14ac:dyDescent="0.15">
      <c r="A11" s="6"/>
      <c r="B11" s="7" t="s">
        <v>11</v>
      </c>
      <c r="D11" s="41">
        <v>10153319.350000001</v>
      </c>
      <c r="F11" s="7" t="s">
        <v>12</v>
      </c>
      <c r="H11" s="41">
        <v>297963.66000000015</v>
      </c>
      <c r="I11" s="8"/>
    </row>
    <row r="12" spans="1:9" ht="21.75" customHeight="1" x14ac:dyDescent="0.15">
      <c r="A12" s="6"/>
      <c r="B12" s="7" t="s">
        <v>13</v>
      </c>
      <c r="C12" s="9"/>
      <c r="D12" s="41">
        <v>1964.0600000000002</v>
      </c>
      <c r="F12" s="7" t="s">
        <v>14</v>
      </c>
      <c r="H12" s="41">
        <v>7133511.7899999991</v>
      </c>
      <c r="I12" s="8"/>
    </row>
    <row r="13" spans="1:9" ht="21.75" customHeight="1" x14ac:dyDescent="0.15">
      <c r="A13" s="6"/>
      <c r="B13" s="7" t="s">
        <v>15</v>
      </c>
      <c r="C13" s="9"/>
      <c r="D13" s="42">
        <v>4255797.9800000023</v>
      </c>
      <c r="F13" s="7" t="s">
        <v>16</v>
      </c>
      <c r="G13" s="11"/>
      <c r="H13" s="41">
        <v>562981.77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72708.929999999702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5">
      <c r="A16" s="6"/>
      <c r="B16" s="38" t="s">
        <v>18</v>
      </c>
      <c r="C16" s="13"/>
      <c r="D16" s="14">
        <f>SUM(D7:D13)</f>
        <v>128926701.21000002</v>
      </c>
      <c r="F16" s="38" t="s">
        <v>19</v>
      </c>
      <c r="G16" s="15"/>
      <c r="H16" s="14">
        <f>SUM(H7:H14)</f>
        <v>93524896.370000005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2">
      <c r="A18" s="6"/>
      <c r="B18" s="16"/>
      <c r="C18" s="9"/>
      <c r="D18" s="9"/>
      <c r="E18" s="17"/>
      <c r="F18" s="40" t="s">
        <v>20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21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22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23</v>
      </c>
      <c r="H21" s="41">
        <v>1477615.73</v>
      </c>
      <c r="I21" s="8"/>
    </row>
    <row r="22" spans="1:9" ht="21.75" customHeight="1" x14ac:dyDescent="0.15">
      <c r="A22" s="6"/>
      <c r="B22" s="7"/>
      <c r="C22" s="8"/>
      <c r="D22" s="9"/>
      <c r="F22" s="7" t="s">
        <v>24</v>
      </c>
      <c r="H22" s="10">
        <v>27924189.109999999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38" t="s">
        <v>25</v>
      </c>
      <c r="G24" s="9"/>
      <c r="H24" s="20">
        <f>SUM(H19:H22)</f>
        <v>35401804.840000004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38" t="s">
        <v>26</v>
      </c>
      <c r="G26" s="13"/>
      <c r="H26" s="14">
        <f>+H16+H24</f>
        <v>128926701.21000001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95" zoomScaleNormal="89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49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11832786.529999999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1308869.6200000001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3835027.76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247175.54</v>
      </c>
      <c r="I12" s="8"/>
    </row>
    <row r="13" spans="1:9" hidden="1" x14ac:dyDescent="0.15">
      <c r="A13" s="29"/>
      <c r="B13" s="7" t="s">
        <v>30</v>
      </c>
      <c r="C13" s="7"/>
      <c r="D13" s="7"/>
      <c r="E13" s="7"/>
      <c r="F13" s="9"/>
      <c r="G13" s="9"/>
      <c r="H13" s="43"/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367950.21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9950.66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14070.83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17615831.149999995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8992218.9399999995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5375586.1699999999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410660.08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1655015.56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465226.35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68339.63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556978.07999999996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89.01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17524113.82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50</v>
      </c>
      <c r="C33" s="12"/>
      <c r="D33" s="12"/>
      <c r="E33" s="12"/>
      <c r="F33" s="9"/>
      <c r="G33" s="9"/>
      <c r="H33" s="44">
        <f>+H18-H31</f>
        <v>91717.329999994487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2021-09-10T00:11:24Z</cp:lastPrinted>
  <dcterms:created xsi:type="dcterms:W3CDTF">2019-02-07T16:06:10Z</dcterms:created>
  <dcterms:modified xsi:type="dcterms:W3CDTF">2021-09-10T00:17:34Z</dcterms:modified>
</cp:coreProperties>
</file>