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ocuments\EEFF BOLSA\"/>
    </mc:Choice>
  </mc:AlternateContent>
  <bookViews>
    <workbookView xWindow="0" yWindow="0" windowWidth="10260" windowHeight="4830"/>
  </bookViews>
  <sheets>
    <sheet name="BG" sheetId="1" r:id="rId1"/>
    <sheet name="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<sst xmlns="http://schemas.openxmlformats.org/spreadsheetml/2006/main" count="92" uniqueCount="86">
  <si>
    <t>S.A.C. CONSTELACION, S.A.</t>
  </si>
  <si>
    <t>(Cifras en Dolares)</t>
  </si>
  <si>
    <t>1       ACTIVOS</t>
  </si>
  <si>
    <t>11       ACTIVOS DE INTERMEDIACION</t>
  </si>
  <si>
    <t>111       FONDOS DISPONIBLES</t>
  </si>
  <si>
    <t>113       INVERSIONES FINANCIERAS</t>
  </si>
  <si>
    <t>114       PRESTAMOS</t>
  </si>
  <si>
    <t>12       OTROS ACTIVOS</t>
  </si>
  <si>
    <t>122       BIENES RECIBIDOS EN PAGO O ADJUDICADOS</t>
  </si>
  <si>
    <t>123       EXISTENCIAS</t>
  </si>
  <si>
    <t>124       GASTOS PAGADOS POR ANTICIPADO Y CARGOS DIFERIDOS</t>
  </si>
  <si>
    <t>125       CUENTAS POR COBRAR</t>
  </si>
  <si>
    <t>13       ACTIVO FIJO</t>
  </si>
  <si>
    <t>131       NO DEPRECIABLES</t>
  </si>
  <si>
    <t>132       DEPRECIABLES</t>
  </si>
  <si>
    <t>133       AMORTIZABLES</t>
  </si>
  <si>
    <t>4       DERECHOS FUTUROS Y CONTINGENCIAS</t>
  </si>
  <si>
    <t>41       DERECHOS FUTUROS Y CONTINGENCIAS</t>
  </si>
  <si>
    <t>412       CONTINGENCIAS POR AVALES Y FIANZAS</t>
  </si>
  <si>
    <t>TOTAL CUENTAS DEUDORAS</t>
  </si>
  <si>
    <t>2       PASIVOS</t>
  </si>
  <si>
    <t>21       PASIVOS DE INTERMEDIACION</t>
  </si>
  <si>
    <t>211       DEPOSITOS</t>
  </si>
  <si>
    <t>213       OBLIGACIONES A LA VISTA</t>
  </si>
  <si>
    <t>22       OTROS PASIVOS</t>
  </si>
  <si>
    <t>222       CUENTAS POR PAGAR</t>
  </si>
  <si>
    <t>223       RETENCIONES</t>
  </si>
  <si>
    <t>224       PROVISIONES</t>
  </si>
  <si>
    <t>225       CREDITOS DIFERIDOS</t>
  </si>
  <si>
    <t>3       PATRIMONIO</t>
  </si>
  <si>
    <t>31       PATRIMONIO</t>
  </si>
  <si>
    <t>311       CAPITAL SOCIAL PAGADO</t>
  </si>
  <si>
    <t>313       RESERVAS DE CAPITAL</t>
  </si>
  <si>
    <t>3140 RESULTADOS POR APLICAR</t>
  </si>
  <si>
    <t>32       PATRIMONIO RESTRINGIDO</t>
  </si>
  <si>
    <t>321       UTILIDADES NO DISTRIBUIBLES</t>
  </si>
  <si>
    <t>325       PROVISIONES</t>
  </si>
  <si>
    <t>TOTAL CUENTAS ACREEDORAS</t>
  </si>
  <si>
    <t>TOTAL CUENTAS DE ORDEN</t>
  </si>
  <si>
    <t>91       INFORMACION FINANCIERA</t>
  </si>
  <si>
    <t>915       INTERESES SOBRE PRESTAMOS DE DUDOSA RECUPERACION</t>
  </si>
  <si>
    <t>92       EXISTENCIAS EN LA BOVEDA</t>
  </si>
  <si>
    <t>922       TITULOSVALORES Y OTROS DOCUMENTOS</t>
  </si>
  <si>
    <t>924       ACTIVOS CASTIGADOS</t>
  </si>
  <si>
    <t>93       INFORMACION FINANCIERA POR CONTRA</t>
  </si>
  <si>
    <t>930       INFORMACION FINANCIERA POR CONTRA</t>
  </si>
  <si>
    <t>94       EXISTENCIAS EN LA BOVEDA POR CONTRA</t>
  </si>
  <si>
    <t>940       EXISTENCIAS EN LA BOVEDA POR CONTRA</t>
  </si>
  <si>
    <t>TOTAL CUENTAS DE ORDEN POR CONTRA</t>
  </si>
  <si>
    <t>Contador</t>
  </si>
  <si>
    <t>BALANCE DE SITUACION AL 30 DE JUNIO DE 2021</t>
  </si>
  <si>
    <t>5       COMPROMISOS FUTUROS Y CONTINGENCIAS</t>
  </si>
  <si>
    <t>51       COMPROMISOS FUTUROS Y CONTINGENCIAS</t>
  </si>
  <si>
    <t>512       COMPROMISOS FUTUROS Y CONTINGENCIAS</t>
  </si>
  <si>
    <t>José Eduardo Cubías N.                                                  Nelson Ulises Campos F.</t>
  </si>
  <si>
    <t>Rolando Vásquez C.</t>
  </si>
  <si>
    <t xml:space="preserve">          Apoderado                                                                   Gerente General</t>
  </si>
  <si>
    <t>:</t>
  </si>
  <si>
    <t>ESTADO DE RESULTADOS DEL 01 DE ENERO AL 30 DE JUNIO DEL 2021</t>
  </si>
  <si>
    <t>(EN DOLARES)</t>
  </si>
  <si>
    <t>COSTOS</t>
  </si>
  <si>
    <t>INGRESOS</t>
  </si>
  <si>
    <t>COSTOS DE OPERACIONES DE INTERMEDIACION</t>
  </si>
  <si>
    <t>INGRESOS DE OPERACIONES DE INTERMEDIACION</t>
  </si>
  <si>
    <t>CARTERA DE PRESTAMOS</t>
  </si>
  <si>
    <t>CAPTACION DE RECURSOS</t>
  </si>
  <si>
    <t>CARTERA DE INVERSIONES</t>
  </si>
  <si>
    <t>SANEAMIENTO DE ACTIVOS DE INTERMEDIACION</t>
  </si>
  <si>
    <t>INTERESES SOBRE DEPOSITOS</t>
  </si>
  <si>
    <t>CASTIGOS DE ACTIVOS DE INTERMEDIACION</t>
  </si>
  <si>
    <t>INGRESOS DE OTRAS OPERACIONES</t>
  </si>
  <si>
    <t>COSTOS DE OTRAS OPERACIONES</t>
  </si>
  <si>
    <t>AVALES Y FIANZAS</t>
  </si>
  <si>
    <t>PRESTACION DE SERVICIOS</t>
  </si>
  <si>
    <t>SERVICIOS</t>
  </si>
  <si>
    <t>GASTOS</t>
  </si>
  <si>
    <t>GASTOS DE OPERACION</t>
  </si>
  <si>
    <t>INGRESOS NO OPERACIONALES</t>
  </si>
  <si>
    <t>GASTOS DE FUNCIONARIOS Y EMPLEADOS</t>
  </si>
  <si>
    <t>GASTOS GENERALES</t>
  </si>
  <si>
    <t>DEPRECIACIONES Y AMORTIZACIONES</t>
  </si>
  <si>
    <t>GASTOS NO OPERACIONALES</t>
  </si>
  <si>
    <t>IMPUESTOS DIRECTOS</t>
  </si>
  <si>
    <t>Total Costos y Gastos:</t>
  </si>
  <si>
    <t>Perdida / Ganancia del Presente Ejercicio: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</si>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</sst>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3"/>
      <color rgb="FF000000"/>
      <name val="Arial"/>
      <family val="2"/>
    </font>
    <font>
      <sz val="11"/>
      <color rgb="FF00007F"/>
      <name val="Arial"/>
      <family val="2"/>
    </font>
    <font>
      <sz val="8"/>
      <color rgb="FF000000"/>
      <name val="Courier New Bold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ourier New Bold"/>
    </font>
    <font>
      <b/>
      <sz val="13"/>
      <color rgb="FF000000"/>
      <name val="Arial"/>
      <family val="2"/>
    </font>
    <font>
      <b/>
      <sz val="9"/>
      <color rgb="FF00007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49" fontId="3" fillId="0" borderId="0" xfId="0" applyNumberFormat="1" applyFont="1"/>
    <xf numFmtId="49" fontId="6" fillId="0" borderId="0" xfId="0" applyNumberFormat="1" applyFont="1"/>
    <xf numFmtId="0" fontId="0" fillId="0" borderId="0" xfId="0" applyAlignment="1"/>
    <xf numFmtId="49" fontId="3" fillId="0" borderId="0" xfId="0" applyNumberFormat="1" applyFont="1" applyAlignment="1"/>
    <xf numFmtId="43" fontId="0" fillId="0" borderId="0" xfId="1" applyFont="1"/>
    <xf numFmtId="43" fontId="3" fillId="0" borderId="0" xfId="1" applyFont="1"/>
    <xf numFmtId="49" fontId="7" fillId="2" borderId="1" xfId="0" applyNumberFormat="1" applyFont="1" applyFill="1" applyBorder="1"/>
    <xf numFmtId="0" fontId="2" fillId="2" borderId="2" xfId="0" applyFont="1" applyFill="1" applyBorder="1"/>
    <xf numFmtId="4" fontId="7" fillId="2" borderId="3" xfId="0" applyNumberFormat="1" applyFont="1" applyFill="1" applyBorder="1"/>
    <xf numFmtId="49" fontId="7" fillId="0" borderId="0" xfId="0" applyNumberFormat="1" applyFont="1"/>
    <xf numFmtId="43" fontId="7" fillId="2" borderId="3" xfId="1" applyFont="1" applyFill="1" applyBorder="1"/>
    <xf numFmtId="43" fontId="7" fillId="0" borderId="0" xfId="1" applyFont="1"/>
    <xf numFmtId="43" fontId="3" fillId="0" borderId="0" xfId="1" applyFont="1" applyAlignment="1"/>
    <xf numFmtId="0" fontId="0" fillId="0" borderId="0" xfId="0"/>
    <xf numFmtId="49" fontId="3" fillId="0" borderId="0" xfId="0" applyNumberFormat="1" applyFont="1"/>
    <xf numFmtId="0" fontId="2" fillId="2" borderId="2" xfId="0" applyFont="1" applyFill="1" applyBorder="1"/>
    <xf numFmtId="49" fontId="7" fillId="0" borderId="0" xfId="0" applyNumberFormat="1" applyFont="1"/>
    <xf numFmtId="43" fontId="3" fillId="0" borderId="0" xfId="1" applyFont="1" applyBorder="1"/>
    <xf numFmtId="43" fontId="7" fillId="2" borderId="1" xfId="1" applyFont="1" applyFill="1" applyBorder="1"/>
    <xf numFmtId="43" fontId="2" fillId="2" borderId="2" xfId="1" applyFont="1" applyFill="1" applyBorder="1"/>
    <xf numFmtId="43" fontId="7" fillId="2" borderId="1" xfId="1" applyFont="1" applyFill="1" applyBorder="1" applyAlignment="1"/>
    <xf numFmtId="0" fontId="0" fillId="0" borderId="0" xfId="0"/>
    <xf numFmtId="49" fontId="6" fillId="0" borderId="0" xfId="0" applyNumberFormat="1" applyFont="1" applyAlignment="1"/>
    <xf numFmtId="0" fontId="8" fillId="0" borderId="0" xfId="0" applyFont="1"/>
    <xf numFmtId="49" fontId="9" fillId="0" borderId="0" xfId="0" applyNumberFormat="1" applyFont="1" applyAlignment="1"/>
    <xf numFmtId="49" fontId="10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49" fontId="7" fillId="0" borderId="0" xfId="0" applyNumberFormat="1" applyFont="1" applyAlignment="1"/>
    <xf numFmtId="43" fontId="7" fillId="0" borderId="4" xfId="1" applyFont="1" applyBorder="1"/>
    <xf numFmtId="43" fontId="3" fillId="0" borderId="5" xfId="1" applyFont="1" applyBorder="1"/>
    <xf numFmtId="43" fontId="3" fillId="0" borderId="6" xfId="1" applyFont="1" applyBorder="1"/>
    <xf numFmtId="43" fontId="3" fillId="0" borderId="2" xfId="1" applyFont="1" applyBorder="1"/>
    <xf numFmtId="49" fontId="7" fillId="0" borderId="0" xfId="0" applyNumberFormat="1" applyFont="1" applyAlignment="1">
      <alignment horizontal="center"/>
    </xf>
    <xf numFmtId="44" fontId="7" fillId="0" borderId="7" xfId="3" applyFont="1" applyBorder="1"/>
    <xf numFmtId="43" fontId="7" fillId="0" borderId="0" xfId="1" applyFont="1" applyAlignment="1">
      <alignment horizontal="center"/>
    </xf>
    <xf numFmtId="43" fontId="0" fillId="0" borderId="0" xfId="0" applyNumberFormat="1"/>
    <xf numFmtId="0" fontId="0" fillId="0" borderId="0" xfId="0" applyFont="1"/>
  </cellXfs>
  <cellStyles count="4">
    <cellStyle name="Millares" xfId="1" builtinId="3"/>
    <cellStyle name="Millares 2" xfId="2"/>
    <cellStyle name="Moneda" xfId="3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showGridLines="0" tabSelected="1" workbookViewId="0">
      <selection activeCell="C17" sqref="C17"/>
    </sheetView>
  </sheetViews>
  <sheetFormatPr baseColWidth="10" defaultRowHeight="15"/>
  <cols>
    <col min="1" max="1" width="2.85546875" customWidth="1"/>
    <col min="2" max="2" width="50.42578125" customWidth="1"/>
    <col min="3" max="3" width="16.42578125" customWidth="1"/>
    <col min="4" max="4" width="15.28515625" customWidth="1"/>
    <col min="5" max="5" width="15.85546875" customWidth="1"/>
  </cols>
  <sheetData>
    <row r="2" spans="1:5">
      <c r="E2" s="1"/>
    </row>
    <row r="3" spans="1:5" ht="16.5">
      <c r="B3" s="28" t="s">
        <v>0</v>
      </c>
      <c r="C3" s="28"/>
      <c r="D3" s="28"/>
      <c r="E3" s="28"/>
    </row>
    <row r="4" spans="1:5">
      <c r="B4" s="3"/>
      <c r="C4" s="1"/>
      <c r="D4" s="1"/>
      <c r="E4" s="1"/>
    </row>
    <row r="5" spans="1:5">
      <c r="B5" s="29" t="s">
        <v>50</v>
      </c>
      <c r="C5" s="29"/>
      <c r="D5" s="29"/>
      <c r="E5" s="29"/>
    </row>
    <row r="6" spans="1:5">
      <c r="B6" s="30" t="s">
        <v>1</v>
      </c>
      <c r="C6" s="30"/>
      <c r="D6" s="30"/>
      <c r="E6" s="30"/>
    </row>
    <row r="7" spans="1:5">
      <c r="A7" s="1"/>
    </row>
    <row r="8" spans="1:5">
      <c r="B8" s="10" t="s">
        <v>2</v>
      </c>
      <c r="C8" s="5"/>
      <c r="D8" s="5"/>
      <c r="E8" s="6">
        <v>46978728.840000004</v>
      </c>
    </row>
    <row r="9" spans="1:5">
      <c r="B9" s="4" t="s">
        <v>3</v>
      </c>
      <c r="C9" s="5"/>
      <c r="D9" s="6">
        <v>41954178.369999997</v>
      </c>
      <c r="E9" s="5"/>
    </row>
    <row r="10" spans="1:5">
      <c r="B10" s="1" t="s">
        <v>4</v>
      </c>
      <c r="C10" s="6">
        <v>7015135.7999999998</v>
      </c>
      <c r="D10" s="5"/>
      <c r="E10" s="5"/>
    </row>
    <row r="11" spans="1:5">
      <c r="B11" s="4" t="s">
        <v>5</v>
      </c>
      <c r="C11" s="6">
        <v>302525.38</v>
      </c>
      <c r="D11" s="5"/>
      <c r="E11" s="5"/>
    </row>
    <row r="12" spans="1:5">
      <c r="B12" s="1" t="s">
        <v>6</v>
      </c>
      <c r="C12" s="6">
        <v>34636517.189999998</v>
      </c>
      <c r="D12" s="5"/>
      <c r="E12" s="5"/>
    </row>
    <row r="13" spans="1:5">
      <c r="B13" s="1" t="s">
        <v>7</v>
      </c>
      <c r="C13" s="5"/>
      <c r="D13" s="6">
        <v>4438861.9000000004</v>
      </c>
      <c r="E13" s="5"/>
    </row>
    <row r="14" spans="1:5">
      <c r="B14" s="4" t="s">
        <v>8</v>
      </c>
      <c r="C14" s="6">
        <v>1018955.38</v>
      </c>
      <c r="D14" s="5"/>
      <c r="E14" s="5"/>
    </row>
    <row r="15" spans="1:5">
      <c r="B15" s="1" t="s">
        <v>9</v>
      </c>
      <c r="C15" s="6">
        <v>66829.33</v>
      </c>
      <c r="D15" s="5"/>
      <c r="E15" s="5"/>
    </row>
    <row r="16" spans="1:5">
      <c r="B16" s="4" t="s">
        <v>10</v>
      </c>
      <c r="C16" s="6">
        <v>3089358.02</v>
      </c>
      <c r="D16" s="5"/>
      <c r="E16" s="5"/>
    </row>
    <row r="17" spans="2:5">
      <c r="B17" s="1" t="s">
        <v>11</v>
      </c>
      <c r="C17" s="6">
        <v>263719.17</v>
      </c>
      <c r="D17" s="5"/>
      <c r="E17" s="5"/>
    </row>
    <row r="18" spans="2:5">
      <c r="B18" s="1" t="s">
        <v>12</v>
      </c>
      <c r="C18" s="5"/>
      <c r="D18" s="6">
        <v>585688.56999999995</v>
      </c>
      <c r="E18" s="5"/>
    </row>
    <row r="19" spans="2:5">
      <c r="B19" s="1" t="s">
        <v>13</v>
      </c>
      <c r="C19" s="6">
        <v>346415.33</v>
      </c>
      <c r="D19" s="5"/>
      <c r="E19" s="5"/>
    </row>
    <row r="20" spans="2:5">
      <c r="B20" s="1" t="s">
        <v>14</v>
      </c>
      <c r="C20" s="6">
        <v>195524.01</v>
      </c>
      <c r="D20" s="5"/>
      <c r="E20" s="5"/>
    </row>
    <row r="21" spans="2:5">
      <c r="B21" s="1" t="s">
        <v>15</v>
      </c>
      <c r="C21" s="6">
        <v>43749.23</v>
      </c>
      <c r="D21" s="5"/>
      <c r="E21" s="5"/>
    </row>
    <row r="22" spans="2:5">
      <c r="B22" s="4" t="s">
        <v>16</v>
      </c>
      <c r="C22" s="5"/>
      <c r="D22" s="5"/>
      <c r="E22" s="6">
        <v>477734.82</v>
      </c>
    </row>
    <row r="23" spans="2:5">
      <c r="B23" s="4" t="s">
        <v>17</v>
      </c>
      <c r="C23" s="5"/>
      <c r="D23" s="6">
        <v>477734.82</v>
      </c>
      <c r="E23" s="5"/>
    </row>
    <row r="24" spans="2:5">
      <c r="B24" s="4" t="s">
        <v>18</v>
      </c>
      <c r="C24" s="6">
        <v>477734.82</v>
      </c>
      <c r="D24" s="5"/>
      <c r="E24" s="5"/>
    </row>
    <row r="25" spans="2:5">
      <c r="C25" s="7" t="s">
        <v>19</v>
      </c>
      <c r="D25" s="8"/>
      <c r="E25" s="11">
        <v>47456463.659999996</v>
      </c>
    </row>
    <row r="27" spans="2:5">
      <c r="B27" s="10" t="s">
        <v>20</v>
      </c>
      <c r="C27" s="5"/>
      <c r="D27" s="5"/>
      <c r="E27" s="6">
        <v>39133880.420000002</v>
      </c>
    </row>
    <row r="28" spans="2:5">
      <c r="B28" s="4" t="s">
        <v>21</v>
      </c>
      <c r="D28" s="6">
        <v>38015921.579999998</v>
      </c>
      <c r="E28" s="5"/>
    </row>
    <row r="29" spans="2:5">
      <c r="B29" s="1" t="s">
        <v>22</v>
      </c>
      <c r="C29" s="6">
        <v>37707065.409999996</v>
      </c>
      <c r="D29" s="5"/>
      <c r="E29" s="5"/>
    </row>
    <row r="30" spans="2:5">
      <c r="B30" s="4" t="s">
        <v>23</v>
      </c>
      <c r="C30" s="6">
        <v>308856.17</v>
      </c>
      <c r="D30" s="5"/>
      <c r="E30" s="5"/>
    </row>
    <row r="31" spans="2:5">
      <c r="B31" s="1" t="s">
        <v>24</v>
      </c>
      <c r="D31" s="6">
        <v>1117958.8400000001</v>
      </c>
      <c r="E31" s="5"/>
    </row>
    <row r="32" spans="2:5">
      <c r="B32" s="1" t="s">
        <v>25</v>
      </c>
      <c r="C32" s="6">
        <v>685151.44</v>
      </c>
      <c r="D32" s="5"/>
      <c r="E32" s="5"/>
    </row>
    <row r="33" spans="2:5">
      <c r="B33" s="1" t="s">
        <v>26</v>
      </c>
      <c r="C33" s="6">
        <v>29271.87</v>
      </c>
      <c r="D33" s="5"/>
      <c r="E33" s="5"/>
    </row>
    <row r="34" spans="2:5">
      <c r="B34" s="1" t="s">
        <v>27</v>
      </c>
      <c r="C34" s="6">
        <v>68741.78</v>
      </c>
      <c r="D34" s="5"/>
      <c r="E34" s="5"/>
    </row>
    <row r="35" spans="2:5">
      <c r="B35" s="1" t="s">
        <v>28</v>
      </c>
      <c r="C35" s="6">
        <v>334793.75</v>
      </c>
      <c r="D35" s="5"/>
      <c r="E35" s="5"/>
    </row>
    <row r="36" spans="2:5">
      <c r="B36" s="10" t="s">
        <v>29</v>
      </c>
      <c r="C36" s="5"/>
      <c r="D36" s="5"/>
      <c r="E36" s="12">
        <v>7844848.4199999999</v>
      </c>
    </row>
    <row r="37" spans="2:5">
      <c r="B37" s="1" t="s">
        <v>30</v>
      </c>
      <c r="D37" s="6">
        <v>7095969.29</v>
      </c>
      <c r="E37" s="5"/>
    </row>
    <row r="38" spans="2:5">
      <c r="B38" s="4" t="s">
        <v>31</v>
      </c>
      <c r="C38" s="6">
        <v>6844509</v>
      </c>
      <c r="D38" s="5"/>
      <c r="E38" s="5"/>
    </row>
    <row r="39" spans="2:5">
      <c r="B39" s="1" t="s">
        <v>32</v>
      </c>
      <c r="C39" s="6">
        <v>49464.6</v>
      </c>
      <c r="D39" s="5"/>
      <c r="E39" s="5"/>
    </row>
    <row r="40" spans="2:5">
      <c r="B40" s="4" t="s">
        <v>33</v>
      </c>
      <c r="C40" s="6">
        <v>201995.69</v>
      </c>
      <c r="D40" s="5"/>
      <c r="E40" s="5"/>
    </row>
    <row r="41" spans="2:5">
      <c r="B41" s="1" t="s">
        <v>34</v>
      </c>
      <c r="D41" s="6">
        <v>748879.13</v>
      </c>
      <c r="E41" s="5"/>
    </row>
    <row r="42" spans="2:5">
      <c r="B42" s="4" t="s">
        <v>35</v>
      </c>
      <c r="C42" s="6">
        <v>299247.55</v>
      </c>
      <c r="D42" s="5"/>
      <c r="E42" s="5"/>
    </row>
    <row r="43" spans="2:5">
      <c r="B43" s="1" t="s">
        <v>36</v>
      </c>
      <c r="C43" s="6">
        <v>449631.58</v>
      </c>
      <c r="D43" s="5"/>
      <c r="E43" s="5"/>
    </row>
    <row r="44" spans="2:5" s="14" customFormat="1">
      <c r="B44" s="17" t="s">
        <v>51</v>
      </c>
      <c r="C44" s="5"/>
      <c r="D44" s="5"/>
      <c r="E44" s="6">
        <v>477734.82</v>
      </c>
    </row>
    <row r="45" spans="2:5" s="14" customFormat="1">
      <c r="B45" s="15" t="s">
        <v>52</v>
      </c>
      <c r="C45" s="5"/>
      <c r="D45" s="6">
        <v>477734.82</v>
      </c>
      <c r="E45" s="5"/>
    </row>
    <row r="46" spans="2:5" s="14" customFormat="1">
      <c r="B46" s="15" t="s">
        <v>53</v>
      </c>
      <c r="C46" s="6">
        <v>477734.82</v>
      </c>
      <c r="D46" s="5"/>
      <c r="E46" s="5"/>
    </row>
    <row r="47" spans="2:5">
      <c r="C47" s="7" t="s">
        <v>37</v>
      </c>
      <c r="D47" s="8"/>
      <c r="E47" s="9">
        <f>SUM(E26:E46)</f>
        <v>47456463.660000004</v>
      </c>
    </row>
    <row r="48" spans="2:5" s="14" customFormat="1"/>
    <row r="49" spans="2:5">
      <c r="C49" s="19" t="s">
        <v>38</v>
      </c>
      <c r="D49" s="20"/>
      <c r="E49" s="11">
        <v>1749876.83</v>
      </c>
    </row>
    <row r="50" spans="2:5">
      <c r="B50" s="1" t="s">
        <v>39</v>
      </c>
      <c r="D50" s="6">
        <v>321350.8</v>
      </c>
      <c r="E50" s="5"/>
    </row>
    <row r="51" spans="2:5">
      <c r="B51" s="4" t="s">
        <v>40</v>
      </c>
      <c r="C51" s="6">
        <v>321350.8</v>
      </c>
      <c r="D51" s="5"/>
      <c r="E51" s="5"/>
    </row>
    <row r="52" spans="2:5">
      <c r="B52" s="1" t="s">
        <v>41</v>
      </c>
      <c r="D52" s="6">
        <v>1428526.03</v>
      </c>
      <c r="E52" s="5"/>
    </row>
    <row r="53" spans="2:5">
      <c r="B53" s="4" t="s">
        <v>42</v>
      </c>
      <c r="C53" s="18">
        <v>5592</v>
      </c>
      <c r="E53" s="5"/>
    </row>
    <row r="54" spans="2:5">
      <c r="B54" s="4" t="s">
        <v>43</v>
      </c>
      <c r="C54" s="13">
        <v>1422934.03</v>
      </c>
      <c r="D54" s="5"/>
      <c r="E54" s="5"/>
    </row>
    <row r="55" spans="2:5">
      <c r="B55" s="4" t="s">
        <v>44</v>
      </c>
      <c r="D55" s="13">
        <v>321350.8</v>
      </c>
      <c r="E55" s="5"/>
    </row>
    <row r="56" spans="2:5">
      <c r="B56" s="4" t="s">
        <v>45</v>
      </c>
      <c r="C56" s="13">
        <v>321350.8</v>
      </c>
      <c r="D56" s="5"/>
      <c r="E56" s="5"/>
    </row>
    <row r="57" spans="2:5">
      <c r="B57" s="4" t="s">
        <v>46</v>
      </c>
      <c r="D57" s="13">
        <v>1428526.03</v>
      </c>
      <c r="E57" s="5"/>
    </row>
    <row r="58" spans="2:5">
      <c r="B58" s="4" t="s">
        <v>47</v>
      </c>
      <c r="C58" s="13">
        <v>1428526.03</v>
      </c>
      <c r="D58" s="5"/>
      <c r="E58" s="5"/>
    </row>
    <row r="59" spans="2:5">
      <c r="C59" s="21" t="s">
        <v>48</v>
      </c>
      <c r="D59" s="16"/>
      <c r="E59" s="11">
        <v>1749876.83</v>
      </c>
    </row>
    <row r="64" spans="2:5">
      <c r="B64" s="24" t="s">
        <v>54</v>
      </c>
      <c r="C64" s="25"/>
      <c r="D64" s="22"/>
      <c r="E64" s="24" t="s">
        <v>55</v>
      </c>
    </row>
    <row r="65" spans="1:5">
      <c r="A65" s="1"/>
      <c r="B65" s="24" t="s">
        <v>56</v>
      </c>
      <c r="C65" s="26"/>
      <c r="D65" s="23"/>
      <c r="E65" s="27" t="s">
        <v>49</v>
      </c>
    </row>
    <row r="66" spans="1:5">
      <c r="A66" s="2"/>
      <c r="B66" s="2"/>
    </row>
  </sheetData>
  <mergeCells count="3">
    <mergeCell ref="B3:E3"/>
    <mergeCell ref="B5:E5"/>
    <mergeCell ref="B6:E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showGridLines="0" workbookViewId="0">
      <selection activeCell="B9" sqref="B9"/>
    </sheetView>
  </sheetViews>
  <sheetFormatPr baseColWidth="10" defaultRowHeight="15"/>
  <cols>
    <col min="1" max="1" width="3" style="3" customWidth="1"/>
    <col min="2" max="2" width="40.42578125" style="3" customWidth="1"/>
    <col min="3" max="3" width="15.28515625" style="22" customWidth="1"/>
    <col min="4" max="4" width="37.42578125" style="3" customWidth="1"/>
    <col min="5" max="5" width="15.85546875" style="22" customWidth="1"/>
    <col min="6" max="6" width="13.140625" style="22" bestFit="1" customWidth="1"/>
    <col min="7" max="16384" width="11.42578125" style="22"/>
  </cols>
  <sheetData>
    <row r="2" spans="1:5" ht="16.5">
      <c r="B2" s="31" t="s">
        <v>0</v>
      </c>
      <c r="C2" s="31"/>
      <c r="D2" s="31"/>
      <c r="E2" s="31"/>
    </row>
    <row r="3" spans="1:5">
      <c r="A3" s="4"/>
      <c r="B3" s="4" t="s">
        <v>57</v>
      </c>
    </row>
    <row r="4" spans="1:5">
      <c r="B4" s="32" t="s">
        <v>58</v>
      </c>
      <c r="C4" s="32"/>
      <c r="D4" s="32"/>
      <c r="E4" s="32"/>
    </row>
    <row r="5" spans="1:5">
      <c r="B5" s="30" t="s">
        <v>59</v>
      </c>
      <c r="C5" s="30"/>
      <c r="D5" s="30"/>
      <c r="E5" s="30"/>
    </row>
    <row r="6" spans="1:5">
      <c r="A6" s="4"/>
    </row>
    <row r="7" spans="1:5" ht="15.75" thickBot="1">
      <c r="B7" s="33" t="s">
        <v>60</v>
      </c>
      <c r="C7" s="34">
        <v>1023284.65</v>
      </c>
      <c r="D7" s="33" t="s">
        <v>61</v>
      </c>
      <c r="E7" s="34">
        <v>2433373.73</v>
      </c>
    </row>
    <row r="8" spans="1:5">
      <c r="B8" s="4" t="s">
        <v>62</v>
      </c>
      <c r="C8" s="6">
        <v>1021612.65</v>
      </c>
      <c r="D8" s="4" t="s">
        <v>63</v>
      </c>
      <c r="E8" s="35">
        <v>2260221.44</v>
      </c>
    </row>
    <row r="9" spans="1:5">
      <c r="C9" s="5"/>
      <c r="D9" s="4" t="s">
        <v>64</v>
      </c>
      <c r="E9" s="6">
        <v>2181394.2999999998</v>
      </c>
    </row>
    <row r="10" spans="1:5">
      <c r="B10" s="4" t="s">
        <v>65</v>
      </c>
      <c r="C10" s="6">
        <v>864358.38</v>
      </c>
      <c r="E10" s="5"/>
    </row>
    <row r="11" spans="1:5">
      <c r="C11" s="5"/>
      <c r="D11" s="4" t="s">
        <v>66</v>
      </c>
      <c r="E11" s="6">
        <v>26999.22</v>
      </c>
    </row>
    <row r="12" spans="1:5">
      <c r="B12" s="4" t="s">
        <v>67</v>
      </c>
      <c r="C12" s="6">
        <v>147691.82999999999</v>
      </c>
      <c r="E12" s="5"/>
    </row>
    <row r="13" spans="1:5">
      <c r="C13" s="5"/>
      <c r="D13" s="4" t="s">
        <v>68</v>
      </c>
      <c r="E13" s="6">
        <v>51827.92</v>
      </c>
    </row>
    <row r="14" spans="1:5">
      <c r="B14" s="4" t="s">
        <v>69</v>
      </c>
      <c r="C14" s="6">
        <v>9562.44</v>
      </c>
      <c r="E14" s="5"/>
    </row>
    <row r="15" spans="1:5">
      <c r="C15" s="5"/>
      <c r="D15" s="4" t="s">
        <v>70</v>
      </c>
      <c r="E15" s="36">
        <v>48041.78</v>
      </c>
    </row>
    <row r="16" spans="1:5">
      <c r="B16" s="4" t="s">
        <v>71</v>
      </c>
      <c r="C16" s="6">
        <v>1672</v>
      </c>
      <c r="E16" s="5"/>
    </row>
    <row r="17" spans="2:6">
      <c r="C17" s="5"/>
      <c r="D17" s="4" t="s">
        <v>72</v>
      </c>
      <c r="E17" s="6">
        <v>5257</v>
      </c>
    </row>
    <row r="18" spans="2:6">
      <c r="B18" s="4" t="s">
        <v>73</v>
      </c>
      <c r="C18" s="6">
        <v>1672</v>
      </c>
      <c r="E18" s="5"/>
    </row>
    <row r="19" spans="2:6">
      <c r="C19" s="5"/>
      <c r="D19" s="4" t="s">
        <v>74</v>
      </c>
      <c r="E19" s="6">
        <v>42784.78</v>
      </c>
    </row>
    <row r="20" spans="2:6" ht="15.75" thickBot="1">
      <c r="B20" s="33" t="s">
        <v>75</v>
      </c>
      <c r="C20" s="34">
        <v>1208093.3899999999</v>
      </c>
      <c r="E20" s="5"/>
    </row>
    <row r="21" spans="2:6">
      <c r="B21" s="4" t="s">
        <v>76</v>
      </c>
      <c r="C21" s="35">
        <v>1072859.6599999999</v>
      </c>
      <c r="D21" s="4" t="s">
        <v>77</v>
      </c>
      <c r="E21" s="36">
        <v>125110.51</v>
      </c>
    </row>
    <row r="22" spans="2:6">
      <c r="B22" s="4" t="s">
        <v>78</v>
      </c>
      <c r="C22" s="6">
        <v>542344.14</v>
      </c>
      <c r="E22" s="5"/>
    </row>
    <row r="23" spans="2:6">
      <c r="B23" s="4" t="s">
        <v>79</v>
      </c>
      <c r="C23" s="6">
        <v>392510.58</v>
      </c>
      <c r="D23" s="4"/>
      <c r="E23" s="6"/>
    </row>
    <row r="24" spans="2:6">
      <c r="B24" s="4" t="s">
        <v>80</v>
      </c>
      <c r="C24" s="6">
        <v>138004.94</v>
      </c>
      <c r="E24" s="5"/>
    </row>
    <row r="25" spans="2:6">
      <c r="B25" s="4" t="s">
        <v>81</v>
      </c>
      <c r="C25" s="36">
        <v>82233.73</v>
      </c>
      <c r="E25" s="5"/>
    </row>
    <row r="26" spans="2:6">
      <c r="B26" s="4" t="s">
        <v>82</v>
      </c>
      <c r="C26" s="37">
        <v>53000</v>
      </c>
      <c r="E26" s="5"/>
    </row>
    <row r="27" spans="2:6">
      <c r="B27" s="33" t="s">
        <v>83</v>
      </c>
      <c r="C27" s="12">
        <v>2231378.04</v>
      </c>
      <c r="E27" s="5"/>
    </row>
    <row r="28" spans="2:6" ht="15.75" thickBot="1">
      <c r="B28" s="33" t="s">
        <v>84</v>
      </c>
      <c r="C28" s="34">
        <v>201995.69</v>
      </c>
      <c r="E28" s="5"/>
    </row>
    <row r="29" spans="2:6">
      <c r="E29" s="5"/>
    </row>
    <row r="30" spans="2:6">
      <c r="E30" s="5"/>
    </row>
    <row r="31" spans="2:6" ht="15.75" thickBot="1">
      <c r="B31" s="38" t="s">
        <v>85</v>
      </c>
      <c r="C31" s="39">
        <v>2433373.73</v>
      </c>
      <c r="D31" s="40" t="s">
        <v>85</v>
      </c>
      <c r="E31" s="39">
        <v>2433373.73</v>
      </c>
      <c r="F31" s="41"/>
    </row>
    <row r="32" spans="2:6" ht="15.75" thickTop="1"/>
    <row r="33" spans="1:5">
      <c r="A33" s="4"/>
      <c r="B33" s="4"/>
      <c r="C33" s="15"/>
    </row>
    <row r="37" spans="1:5">
      <c r="B37" s="24" t="s">
        <v>54</v>
      </c>
      <c r="C37" s="25"/>
      <c r="D37" s="42"/>
      <c r="E37" s="24" t="s">
        <v>55</v>
      </c>
    </row>
    <row r="38" spans="1:5">
      <c r="B38" s="24" t="s">
        <v>56</v>
      </c>
      <c r="C38" s="26"/>
      <c r="D38" s="23"/>
      <c r="E38" s="27" t="s">
        <v>49</v>
      </c>
    </row>
  </sheetData>
  <mergeCells count="3">
    <mergeCell ref="B2:E2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Vasquez Cornejo</dc:creator>
  <cp:lastModifiedBy>Miguel Ángel Molina Martinez</cp:lastModifiedBy>
  <dcterms:created xsi:type="dcterms:W3CDTF">2021-09-03T00:52:02Z</dcterms:created>
  <dcterms:modified xsi:type="dcterms:W3CDTF">2021-09-08T00:24:31Z</dcterms:modified>
</cp:coreProperties>
</file>