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1"/>
  </bookViews>
  <sheets>
    <sheet name="Hoja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<sst xmlns="http://schemas.openxmlformats.org/spreadsheetml/2006/main" count="71" uniqueCount="64">
  <si>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</si>
  <si>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</si>
  <si>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</si>
  <si>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</si>
  <si>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</si>
  <si>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</si>
  <si>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</si>
  <si>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</si>
  <si>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</si>
  <si>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</si>
  <si>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</si>
  <si>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</si>
  <si>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</si>
  <si>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</si>
  <si>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</si>
  <si>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</si>
  <si>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</si>
  <si>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</si>
  <si>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</si>
  <si>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</si>
  <si>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</si>
  <si>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</si>
  <si>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</si>
  <si>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</si>
  <si>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</si>
  <si>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</si>
  <si>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</si>
  <si>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</si>
  <si>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</si>
  <si>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</si>
  <si>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</si>
  <si>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</si>
  <si>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</si>
  <si>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</si>
  <si>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</si>
  <si>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</si>
  <si>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</si>
  <si>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</si>
  <si>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</si>
  <si>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</si>
  <si>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</si>
  <si>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</si>
  <si>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</si>
  <si>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</si>
  <si>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</si>
  <si>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</si>
  <si>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</si>
  <si>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</si>
  <si>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</si>
  <si>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</si>
  <si>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</si>
  <si>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</si>
  <si>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</si>
  <si>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</si>
  <si>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</si>
  <si>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</si>
  <si>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</si>
  <si>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</si>
  <si>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</si>
  <si>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</si>
  <si>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</si>
  <si>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</si>
  <si>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31 DE JULIO DE 2021</t>
  </si>
  <si>
    <t>ESTADO DE RESULTADOS DEL 01 DE ENERO AL 31 DE JULIO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</si>
</sst>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38100</xdr:rowOff>
    </xdr:from>
    <xdr:to>
      <xdr:col>2</xdr:col>
      <xdr:colOff>2000250</xdr:colOff>
      <xdr:row>60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K112"/>
  <sheetViews>
    <sheetView tabSelected="1" zoomScalePageLayoutView="0" workbookViewId="0" topLeftCell="A82">
      <selection activeCell="L62" sqref="L62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535.6</v>
      </c>
      <c r="G12" s="19"/>
      <c r="H12" s="23"/>
      <c r="I12" s="18"/>
      <c r="J12" s="18"/>
    </row>
    <row r="13" spans="2:11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6</v>
      </c>
      <c r="D14" s="17">
        <v>84.79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7</v>
      </c>
      <c r="D15" s="17">
        <v>300.6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8</v>
      </c>
      <c r="D16" s="17">
        <v>130.1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9</v>
      </c>
      <c r="D17" s="17">
        <v>8.11</v>
      </c>
      <c r="F17" s="22"/>
      <c r="G17" s="19"/>
      <c r="H17" s="23"/>
      <c r="I17" s="18"/>
      <c r="J17" s="18"/>
      <c r="K17" s="19"/>
    </row>
    <row r="18" spans="2:11" ht="12.75">
      <c r="B18" s="5">
        <v>116</v>
      </c>
      <c r="C18" s="1" t="s">
        <v>10</v>
      </c>
      <c r="D18" s="17">
        <v>0.53</v>
      </c>
      <c r="F18" s="22"/>
      <c r="G18" s="19"/>
      <c r="H18" s="23"/>
      <c r="I18" s="18"/>
      <c r="J18" s="18"/>
      <c r="K18" s="19"/>
    </row>
    <row r="19" spans="2:11" ht="12.75">
      <c r="B19" s="5">
        <v>117</v>
      </c>
      <c r="C19" s="1" t="s">
        <v>11</v>
      </c>
      <c r="D19" s="17">
        <v>3.9</v>
      </c>
      <c r="F19" s="22"/>
      <c r="G19" s="19"/>
      <c r="H19" s="23"/>
      <c r="I19" s="18"/>
      <c r="J19" s="18"/>
      <c r="K19" s="19"/>
    </row>
    <row r="20" spans="2:11" ht="12.75">
      <c r="B20" s="5">
        <v>118</v>
      </c>
      <c r="C20" s="1" t="s">
        <v>12</v>
      </c>
      <c r="D20" s="17">
        <v>7.47</v>
      </c>
      <c r="F20" s="22"/>
      <c r="G20" s="19"/>
      <c r="H20" s="23"/>
      <c r="I20" s="18"/>
      <c r="J20" s="18"/>
      <c r="K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64.38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0.07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6">
        <v>61.11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599.98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9.86</v>
      </c>
      <c r="G30" s="19"/>
      <c r="H30" s="23"/>
      <c r="I30" s="18"/>
      <c r="J30" s="18"/>
    </row>
    <row r="31" spans="2:10" ht="12.75" hidden="1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9.86</v>
      </c>
      <c r="F32" s="22"/>
      <c r="G32" s="19"/>
      <c r="H32" s="23"/>
      <c r="I32" s="18"/>
      <c r="J32" s="18"/>
    </row>
    <row r="33" spans="2:10" ht="12.75" hidden="1">
      <c r="B33" s="5">
        <v>215</v>
      </c>
      <c r="C33" s="1" t="s">
        <v>21</v>
      </c>
      <c r="D33" s="6">
        <v>0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1.83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1.83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-4.86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-4.86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-19.42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67.75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-87.17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599.98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spans="3:6" ht="12.75">
      <c r="C56" s="13"/>
      <c r="F56" s="11"/>
    </row>
    <row r="57" spans="3:6" ht="12.75">
      <c r="C57" s="13"/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spans="2:6" ht="18">
      <c r="B62" s="29" t="s">
        <v>0</v>
      </c>
      <c r="C62" s="29"/>
      <c r="D62" s="29"/>
      <c r="E62" s="29"/>
      <c r="F62" s="29"/>
    </row>
    <row r="63" spans="2:8" ht="12.75">
      <c r="B63" s="30" t="s">
        <v>1</v>
      </c>
      <c r="C63" s="30"/>
      <c r="D63" s="30"/>
      <c r="E63" s="30"/>
      <c r="F63" s="30"/>
      <c r="H63" s="14">
        <f>+F27-F52</f>
        <v>0</v>
      </c>
    </row>
    <row r="65" spans="2:6" ht="15">
      <c r="B65" s="27" t="s">
        <v>63</v>
      </c>
      <c r="C65" s="27"/>
      <c r="D65" s="27"/>
      <c r="E65" s="27"/>
      <c r="F65" s="27"/>
    </row>
    <row r="66" spans="2:6" ht="14.25">
      <c r="B66" s="28" t="s">
        <v>2</v>
      </c>
      <c r="C66" s="28"/>
      <c r="D66" s="28"/>
      <c r="E66" s="28"/>
      <c r="F66" s="28"/>
    </row>
    <row r="68" spans="2:6" ht="12.75">
      <c r="B68" s="7">
        <v>5</v>
      </c>
      <c r="C68" s="8" t="s">
        <v>34</v>
      </c>
      <c r="F68" s="1"/>
    </row>
    <row r="69" ht="12.75">
      <c r="F69" s="1"/>
    </row>
    <row r="70" spans="2:10" ht="12.75">
      <c r="B70" s="5">
        <v>51</v>
      </c>
      <c r="C70" s="1" t="s">
        <v>35</v>
      </c>
      <c r="D70" s="22"/>
      <c r="E70" s="22"/>
      <c r="F70" s="22">
        <f>SUM(F71:J72)</f>
        <v>11.83</v>
      </c>
      <c r="G70" s="19"/>
      <c r="H70" s="23"/>
      <c r="I70" s="18"/>
      <c r="J70" s="18"/>
    </row>
    <row r="71" spans="2:10" ht="12.75">
      <c r="B71" s="5">
        <v>510</v>
      </c>
      <c r="C71" s="1" t="s">
        <v>36</v>
      </c>
      <c r="D71" s="22"/>
      <c r="E71" s="22"/>
      <c r="F71" s="22">
        <v>4.37</v>
      </c>
      <c r="G71" s="19"/>
      <c r="H71" s="23"/>
      <c r="I71" s="18"/>
      <c r="J71" s="18"/>
    </row>
    <row r="72" spans="2:10" ht="12.75">
      <c r="B72" s="5">
        <v>512</v>
      </c>
      <c r="C72" s="1" t="s">
        <v>37</v>
      </c>
      <c r="D72" s="22"/>
      <c r="E72" s="22"/>
      <c r="F72" s="22">
        <v>7.46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3:10" ht="12.75">
      <c r="C74" s="1" t="s">
        <v>38</v>
      </c>
      <c r="D74" s="22"/>
      <c r="E74" s="22"/>
      <c r="F74" s="22">
        <f>+F70</f>
        <v>11.83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7">
        <v>4</v>
      </c>
      <c r="C76" s="8" t="s">
        <v>39</v>
      </c>
      <c r="D76" s="22"/>
      <c r="E76" s="22"/>
      <c r="F76" s="18"/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5">
        <v>41</v>
      </c>
      <c r="C78" s="1" t="s">
        <v>40</v>
      </c>
      <c r="D78" s="22"/>
      <c r="E78" s="22"/>
      <c r="F78" s="22">
        <f>SUM(F80:F82)</f>
        <v>106.6</v>
      </c>
      <c r="G78" s="19"/>
      <c r="H78" s="23"/>
      <c r="I78" s="18"/>
      <c r="J78" s="18"/>
    </row>
    <row r="79" spans="2:10" ht="12.75">
      <c r="B79" s="5">
        <v>412</v>
      </c>
      <c r="C79" s="1" t="s">
        <v>41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42</v>
      </c>
      <c r="D80" s="22"/>
      <c r="E80" s="22"/>
      <c r="F80" s="6">
        <v>94.64</v>
      </c>
      <c r="G80" s="19"/>
      <c r="H80" s="23"/>
      <c r="I80" s="18"/>
      <c r="J80" s="18"/>
    </row>
    <row r="81" spans="2:10" ht="12.75">
      <c r="B81" s="5">
        <v>413</v>
      </c>
      <c r="C81" s="1" t="s">
        <v>43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44</v>
      </c>
      <c r="D82" s="22"/>
      <c r="E82" s="22"/>
      <c r="F82" s="22">
        <v>11.96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45</v>
      </c>
      <c r="D84" s="22"/>
      <c r="E84" s="22"/>
      <c r="F84" s="22">
        <f>+F74-F78</f>
        <v>-94.77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46</v>
      </c>
      <c r="D86" s="22"/>
      <c r="E86" s="22"/>
      <c r="F86" s="18"/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2:10" ht="12.75">
      <c r="B88" s="5">
        <v>52</v>
      </c>
      <c r="C88" s="1" t="s">
        <v>47</v>
      </c>
      <c r="D88" s="22"/>
      <c r="E88" s="22"/>
      <c r="F88" s="22">
        <f>SUM(F89:F90)</f>
        <v>7.96</v>
      </c>
      <c r="G88" s="19"/>
      <c r="H88" s="23"/>
      <c r="I88" s="18"/>
      <c r="J88" s="18"/>
    </row>
    <row r="89" spans="2:10" ht="12.75">
      <c r="B89" s="5">
        <v>521</v>
      </c>
      <c r="C89" s="1" t="s">
        <v>48</v>
      </c>
      <c r="D89" s="22"/>
      <c r="E89" s="22"/>
      <c r="F89" s="22">
        <v>7.93</v>
      </c>
      <c r="G89" s="19"/>
      <c r="H89" s="23"/>
      <c r="I89" s="18"/>
      <c r="J89" s="18"/>
    </row>
    <row r="90" spans="2:10" ht="12.75">
      <c r="B90" s="5">
        <v>524</v>
      </c>
      <c r="C90" s="1" t="s">
        <v>49</v>
      </c>
      <c r="D90" s="22"/>
      <c r="E90" s="22"/>
      <c r="F90" s="22">
        <v>0.03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3:10" ht="12.75">
      <c r="C92" s="1" t="s">
        <v>50</v>
      </c>
      <c r="D92" s="22"/>
      <c r="E92" s="22"/>
      <c r="F92" s="22">
        <f>+F84+F88</f>
        <v>-86.81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2:10" ht="12.75">
      <c r="B94" s="5">
        <v>42</v>
      </c>
      <c r="C94" s="1" t="s">
        <v>51</v>
      </c>
      <c r="D94" s="22"/>
      <c r="E94" s="22"/>
      <c r="F94" s="22">
        <f>+F95</f>
        <v>0.36</v>
      </c>
      <c r="G94" s="19"/>
      <c r="H94" s="23"/>
      <c r="I94" s="18"/>
      <c r="J94" s="18"/>
    </row>
    <row r="95" spans="2:10" ht="12.75">
      <c r="B95" s="5">
        <v>421</v>
      </c>
      <c r="C95" s="1" t="s">
        <v>52</v>
      </c>
      <c r="D95" s="22"/>
      <c r="E95" s="22"/>
      <c r="F95" s="6">
        <v>0.36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3:10" ht="12.75" hidden="1">
      <c r="C97" s="1" t="s">
        <v>53</v>
      </c>
      <c r="D97" s="22"/>
      <c r="E97" s="22"/>
      <c r="F97" s="22">
        <f>+F92-F94</f>
        <v>-87.17</v>
      </c>
      <c r="G97" s="19"/>
      <c r="H97" s="23"/>
      <c r="I97" s="18"/>
      <c r="J97" s="18"/>
    </row>
    <row r="98" spans="4:10" ht="12.75" hidden="1">
      <c r="D98" s="22"/>
      <c r="E98" s="22"/>
      <c r="F98" s="18"/>
      <c r="G98" s="19"/>
      <c r="H98" s="23"/>
      <c r="I98" s="18"/>
      <c r="J98" s="18"/>
    </row>
    <row r="99" spans="2:10" ht="12.75" hidden="1">
      <c r="B99" s="5">
        <v>44</v>
      </c>
      <c r="C99" s="1" t="s">
        <v>54</v>
      </c>
      <c r="D99" s="22"/>
      <c r="E99" s="22"/>
      <c r="F99" s="22"/>
      <c r="G99" s="19"/>
      <c r="H99" s="23"/>
      <c r="I99" s="18"/>
      <c r="J99" s="18"/>
    </row>
    <row r="100" spans="2:10" ht="12.75" hidden="1">
      <c r="B100" s="5">
        <v>440</v>
      </c>
      <c r="C100" s="1" t="s">
        <v>54</v>
      </c>
      <c r="D100" s="22"/>
      <c r="E100" s="22"/>
      <c r="F100" s="22"/>
      <c r="G100" s="19"/>
      <c r="H100" s="23"/>
      <c r="I100" s="18"/>
      <c r="J100" s="18"/>
    </row>
    <row r="101" spans="4:10" ht="12.75" hidden="1">
      <c r="D101" s="22"/>
      <c r="E101" s="22"/>
      <c r="F101" s="18"/>
      <c r="G101" s="19"/>
      <c r="H101" s="23"/>
      <c r="I101" s="18"/>
      <c r="J101" s="18"/>
    </row>
    <row r="102" spans="3:10" ht="12.75" hidden="1">
      <c r="C102" s="1" t="s">
        <v>55</v>
      </c>
      <c r="D102" s="22"/>
      <c r="E102" s="22"/>
      <c r="F102" s="22">
        <f>+F97</f>
        <v>-87.17</v>
      </c>
      <c r="G102" s="19"/>
      <c r="H102" s="23"/>
      <c r="I102" s="18"/>
      <c r="J102" s="18"/>
    </row>
    <row r="103" spans="4:10" ht="12.75" hidden="1">
      <c r="D103" s="22"/>
      <c r="E103" s="22"/>
      <c r="F103" s="22"/>
      <c r="G103" s="19"/>
      <c r="H103" s="23"/>
      <c r="I103" s="18"/>
      <c r="J103" s="18"/>
    </row>
    <row r="104" spans="2:10" ht="12.75" hidden="1">
      <c r="B104" s="5">
        <v>43</v>
      </c>
      <c r="C104" s="1" t="s">
        <v>58</v>
      </c>
      <c r="D104" s="22"/>
      <c r="E104" s="22"/>
      <c r="F104" s="22">
        <f>SUM(F105)</f>
        <v>0</v>
      </c>
      <c r="G104" s="19"/>
      <c r="H104" s="23"/>
      <c r="I104" s="18"/>
      <c r="J104" s="18"/>
    </row>
    <row r="105" spans="2:10" ht="12.75" hidden="1">
      <c r="B105" s="5">
        <v>430</v>
      </c>
      <c r="C105" s="1" t="s">
        <v>58</v>
      </c>
      <c r="D105" s="22"/>
      <c r="E105" s="22"/>
      <c r="F105" s="22">
        <v>0</v>
      </c>
      <c r="G105" s="19"/>
      <c r="H105" s="23"/>
      <c r="I105" s="18"/>
      <c r="J105" s="18"/>
    </row>
    <row r="106" spans="4:10" ht="12.75">
      <c r="D106" s="22"/>
      <c r="E106" s="22"/>
      <c r="F106" s="18"/>
      <c r="G106" s="19"/>
      <c r="H106" s="23"/>
      <c r="I106" s="18"/>
      <c r="J106" s="18"/>
    </row>
    <row r="107" spans="3:10" ht="13.5" thickBot="1">
      <c r="C107" s="8" t="s">
        <v>56</v>
      </c>
      <c r="D107" s="21"/>
      <c r="E107" s="21"/>
      <c r="F107" s="24">
        <f>+F102-F105</f>
        <v>-87.17</v>
      </c>
      <c r="G107" s="19"/>
      <c r="H107" s="23">
        <f>+F107-D50</f>
        <v>0</v>
      </c>
      <c r="I107" s="18"/>
      <c r="J107" s="18"/>
    </row>
    <row r="108" spans="4:10" ht="13.5" thickTop="1">
      <c r="D108" s="22"/>
      <c r="E108" s="22"/>
      <c r="F108" s="22"/>
      <c r="G108" s="19"/>
      <c r="H108" s="23"/>
      <c r="I108" s="18"/>
      <c r="J108" s="18"/>
    </row>
    <row r="110" spans="3:6" ht="12.75">
      <c r="C110" s="12" t="s">
        <v>60</v>
      </c>
      <c r="F110" s="11"/>
    </row>
    <row r="111" spans="2:6" ht="12.75">
      <c r="B111" s="12"/>
      <c r="C111" s="13" t="s">
        <v>57</v>
      </c>
      <c r="F111" s="11"/>
    </row>
    <row r="112" spans="2:6" ht="12.75">
      <c r="B112" s="13"/>
      <c r="F112" s="11"/>
    </row>
  </sheetData>
  <sheetProtection/>
  <mergeCells count="8">
    <mergeCell ref="B65:F65"/>
    <mergeCell ref="B66:F66"/>
    <mergeCell ref="B5:F5"/>
    <mergeCell ref="B6:F6"/>
    <mergeCell ref="B8:F8"/>
    <mergeCell ref="B9:F9"/>
    <mergeCell ref="B62:F62"/>
    <mergeCell ref="B63:F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2021-09-01T00:48:32Z</cp:lastPrinted>
  <dcterms:created xsi:type="dcterms:W3CDTF">2017-11-18T00:17:49Z</dcterms:created>
  <dcterms:modified xsi:type="dcterms:W3CDTF">2021-09-01T00:48:56Z</dcterms:modified>
  <cp:category/>
  <cp:version/>
  <cp:contentType/>
  <cp:contentStatus/>
</cp:coreProperties>
</file>