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1\"/>
    </mc:Choice>
  </mc:AlternateContent>
  <bookViews>
    <workbookView xWindow="0" yWindow="0" windowWidth="20490" windowHeight="76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H31" i="2" l="1"/>
  <c r="H24" i="1"/>
  <c r="H16" i="1"/>
  <c r="D16" i="1"/>
  <c r="H33" i="2" l="1"/>
  <c r="H26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<sst xmlns="http://schemas.openxmlformats.org/spreadsheetml/2006/main" count="53" uniqueCount="51">
  <si>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</si>
  <si>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</si>
  <si>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</si>
  <si>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</si>
  <si>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</si>
  <si>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</si>
  <si>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</si>
  <si>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</si>
  <si>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</si>
  <si>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</si>
  <si>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</si>
  <si>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</si>
  <si>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</si>
  <si>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</si>
  <si>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</si>
  <si>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</si>
  <si>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</si>
  <si>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</si>
  <si>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</si>
  <si>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</si>
  <si>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</si>
  <si>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</si>
  <si>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</si>
  <si>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</si>
  <si>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</si>
  <si>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</si>
  <si>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</si>
  <si>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</si>
  <si>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</si>
  <si>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</si>
  <si>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</si>
  <si>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</si>
  <si>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</si>
  <si>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</si>
  <si>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</si>
  <si>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</si>
  <si>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</si>
  <si>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</si>
  <si>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</si>
  <si>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</si>
  <si>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</si>
  <si>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</si>
  <si>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</si>
  <si>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</si>
  <si>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</si>
  <si>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</si>
  <si>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</si>
  <si>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</si>
  <si>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PERDIDA NETA</t>
  </si>
  <si>
    <t>BALANCE GENERAL AL 31 DE JULIO DEL 2021</t>
  </si>
  <si>
    <t>ESTADO DE RESULTADO DEL 01 DE JULIO AL 31 DE JULIO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</si>
</sst>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35</xdr:row>
      <xdr:rowOff>19050</xdr:rowOff>
    </xdr:from>
    <xdr:to>
      <xdr:col>6</xdr:col>
      <xdr:colOff>542925</xdr:colOff>
      <xdr:row>37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view="pageBreakPreview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5" t="s">
        <v>44</v>
      </c>
      <c r="C2" s="45"/>
      <c r="D2" s="45"/>
      <c r="E2" s="45"/>
      <c r="F2" s="45"/>
      <c r="G2" s="45"/>
      <c r="H2" s="45"/>
    </row>
    <row r="3" spans="1:9" ht="21.75" customHeight="1" x14ac:dyDescent="0.2">
      <c r="B3" s="45" t="s">
        <v>49</v>
      </c>
      <c r="C3" s="45"/>
      <c r="D3" s="45"/>
      <c r="E3" s="45"/>
      <c r="F3" s="45"/>
      <c r="G3" s="45"/>
      <c r="H3" s="45"/>
    </row>
    <row r="4" spans="1:9" ht="21.75" customHeight="1" x14ac:dyDescent="0.2">
      <c r="B4" s="46" t="s">
        <v>0</v>
      </c>
      <c r="C4" s="46"/>
      <c r="D4" s="46"/>
      <c r="E4" s="46"/>
      <c r="F4" s="46"/>
      <c r="G4" s="46"/>
      <c r="H4" s="46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4076929.08</v>
      </c>
      <c r="F7" s="7" t="s">
        <v>4</v>
      </c>
      <c r="H7" s="41">
        <v>2407546.7500000009</v>
      </c>
      <c r="I7" s="8"/>
    </row>
    <row r="8" spans="1:9" ht="21.75" customHeight="1" x14ac:dyDescent="0.15">
      <c r="A8" s="6"/>
      <c r="B8" s="7" t="s">
        <v>5</v>
      </c>
      <c r="C8" s="8"/>
      <c r="D8" s="41">
        <v>76631559.5</v>
      </c>
      <c r="F8" s="7" t="s">
        <v>6</v>
      </c>
      <c r="H8" s="41">
        <v>24004926.280000001</v>
      </c>
      <c r="I8" s="8"/>
    </row>
    <row r="9" spans="1:9" ht="21.75" customHeight="1" x14ac:dyDescent="0.15">
      <c r="A9" s="6"/>
      <c r="B9" s="7" t="s">
        <v>7</v>
      </c>
      <c r="C9" s="8"/>
      <c r="D9" s="41">
        <v>674721.43</v>
      </c>
      <c r="F9" s="7" t="s">
        <v>8</v>
      </c>
      <c r="G9" s="9"/>
      <c r="H9" s="41">
        <v>40338063.600000009</v>
      </c>
      <c r="I9" s="8"/>
    </row>
    <row r="10" spans="1:9" ht="21.75" customHeight="1" x14ac:dyDescent="0.15">
      <c r="A10" s="6"/>
      <c r="B10" s="7" t="s">
        <v>9</v>
      </c>
      <c r="C10" s="9"/>
      <c r="D10" s="41">
        <v>36430115.859999999</v>
      </c>
      <c r="F10" s="7" t="s">
        <v>10</v>
      </c>
      <c r="H10" s="41">
        <v>21742142.550000004</v>
      </c>
      <c r="I10" s="8"/>
    </row>
    <row r="11" spans="1:9" ht="21.75" customHeight="1" x14ac:dyDescent="0.15">
      <c r="A11" s="6"/>
      <c r="B11" s="7" t="s">
        <v>11</v>
      </c>
      <c r="D11" s="41">
        <v>9305566.5300000012</v>
      </c>
      <c r="F11" s="7" t="s">
        <v>12</v>
      </c>
      <c r="H11" s="41">
        <v>374061.68000000005</v>
      </c>
      <c r="I11" s="8"/>
    </row>
    <row r="12" spans="1:9" ht="21.75" customHeight="1" x14ac:dyDescent="0.15">
      <c r="A12" s="6"/>
      <c r="B12" s="7" t="s">
        <v>13</v>
      </c>
      <c r="C12" s="9"/>
      <c r="D12" s="41">
        <v>1992.9700000000003</v>
      </c>
      <c r="F12" s="7" t="s">
        <v>14</v>
      </c>
      <c r="H12" s="41">
        <v>6524088.6099999994</v>
      </c>
      <c r="I12" s="8"/>
    </row>
    <row r="13" spans="1:9" ht="21.75" customHeight="1" x14ac:dyDescent="0.15">
      <c r="A13" s="6"/>
      <c r="B13" s="7" t="s">
        <v>15</v>
      </c>
      <c r="C13" s="9"/>
      <c r="D13" s="42">
        <v>4170037.1100000013</v>
      </c>
      <c r="F13" s="7" t="s">
        <v>16</v>
      </c>
      <c r="G13" s="11"/>
      <c r="H13" s="41">
        <v>512741.32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77264.179999999702</v>
      </c>
      <c r="I14" s="8"/>
    </row>
    <row r="15" spans="1:9" ht="21.75" customHeight="1" x14ac:dyDescent="0.15">
      <c r="A15" s="6"/>
      <c r="B15" s="7"/>
      <c r="C15" s="9"/>
      <c r="D15" s="8"/>
      <c r="F15" s="7"/>
      <c r="H15" s="8"/>
      <c r="I15" s="8"/>
    </row>
    <row r="16" spans="1:9" ht="21.75" customHeight="1" thickBot="1" x14ac:dyDescent="0.25">
      <c r="A16" s="6"/>
      <c r="B16" s="38" t="s">
        <v>18</v>
      </c>
      <c r="C16" s="13"/>
      <c r="D16" s="14">
        <f>SUM(D7:D13)</f>
        <v>131290922.48</v>
      </c>
      <c r="F16" s="38" t="s">
        <v>19</v>
      </c>
      <c r="G16" s="15"/>
      <c r="H16" s="14">
        <f>SUM(H7:H14)</f>
        <v>95980834.969999999</v>
      </c>
      <c r="I16" s="8"/>
    </row>
    <row r="17" spans="1:9" ht="21.75" customHeight="1" thickTop="1" x14ac:dyDescent="0.15">
      <c r="A17" s="6"/>
      <c r="B17" s="7"/>
      <c r="C17" s="8"/>
      <c r="D17" s="9"/>
      <c r="F17" s="7"/>
      <c r="G17" s="15"/>
      <c r="H17" s="8"/>
      <c r="I17" s="9"/>
    </row>
    <row r="18" spans="1:9" ht="21.75" customHeight="1" x14ac:dyDescent="0.2">
      <c r="A18" s="6"/>
      <c r="B18" s="16"/>
      <c r="C18" s="9"/>
      <c r="D18" s="9"/>
      <c r="E18" s="17"/>
      <c r="F18" s="40" t="s">
        <v>20</v>
      </c>
      <c r="H18" s="8"/>
      <c r="I18" s="9"/>
    </row>
    <row r="19" spans="1:9" ht="21.75" customHeight="1" x14ac:dyDescent="0.15">
      <c r="A19" s="6"/>
      <c r="B19" s="16"/>
      <c r="C19" s="9"/>
      <c r="D19" s="9"/>
      <c r="E19" s="17"/>
      <c r="F19" s="7" t="s">
        <v>21</v>
      </c>
      <c r="H19" s="8">
        <v>5000000</v>
      </c>
      <c r="I19" s="8"/>
    </row>
    <row r="20" spans="1:9" ht="21.75" customHeight="1" x14ac:dyDescent="0.15">
      <c r="A20" s="6"/>
      <c r="B20" s="16"/>
      <c r="C20" s="9"/>
      <c r="D20" s="9"/>
      <c r="E20" s="17"/>
      <c r="F20" s="7" t="s">
        <v>22</v>
      </c>
      <c r="H20" s="8">
        <v>1000000</v>
      </c>
      <c r="I20" s="8"/>
    </row>
    <row r="21" spans="1:9" ht="21.75" customHeight="1" x14ac:dyDescent="0.15">
      <c r="A21" s="6"/>
      <c r="B21" s="7"/>
      <c r="C21" s="8"/>
      <c r="D21" s="9"/>
      <c r="F21" s="7" t="s">
        <v>23</v>
      </c>
      <c r="H21" s="41">
        <v>1477615.73</v>
      </c>
      <c r="I21" s="8"/>
    </row>
    <row r="22" spans="1:9" ht="21.75" customHeight="1" x14ac:dyDescent="0.15">
      <c r="A22" s="6"/>
      <c r="B22" s="7"/>
      <c r="C22" s="8"/>
      <c r="D22" s="9"/>
      <c r="F22" s="7" t="s">
        <v>24</v>
      </c>
      <c r="H22" s="10">
        <v>27832471.780000001</v>
      </c>
      <c r="I22" s="8"/>
    </row>
    <row r="23" spans="1:9" ht="21.75" customHeight="1" x14ac:dyDescent="0.15">
      <c r="A23" s="6"/>
      <c r="B23" s="7"/>
      <c r="C23" s="8"/>
      <c r="D23" s="9"/>
      <c r="F23" s="7"/>
      <c r="H23" s="8"/>
      <c r="I23" s="8"/>
    </row>
    <row r="24" spans="1:9" s="22" customFormat="1" ht="21.75" customHeight="1" x14ac:dyDescent="0.2">
      <c r="A24" s="1"/>
      <c r="B24" s="18"/>
      <c r="C24" s="19"/>
      <c r="D24" s="19"/>
      <c r="E24" s="19"/>
      <c r="F24" s="38" t="s">
        <v>25</v>
      </c>
      <c r="G24" s="9"/>
      <c r="H24" s="20">
        <f>SUM(H19:H22)</f>
        <v>35310087.510000005</v>
      </c>
      <c r="I24" s="21"/>
    </row>
    <row r="25" spans="1:9" s="22" customFormat="1" ht="21.75" customHeight="1" x14ac:dyDescent="0.2">
      <c r="A25" s="1"/>
      <c r="B25" s="18"/>
      <c r="C25" s="19"/>
      <c r="D25" s="19"/>
      <c r="E25" s="19"/>
      <c r="F25" s="2"/>
      <c r="G25" s="9"/>
      <c r="H25" s="13"/>
      <c r="I25" s="9"/>
    </row>
    <row r="26" spans="1:9" ht="21.75" customHeight="1" thickBot="1" x14ac:dyDescent="0.25">
      <c r="E26" s="19"/>
      <c r="F26" s="38" t="s">
        <v>26</v>
      </c>
      <c r="G26" s="13"/>
      <c r="H26" s="14">
        <f>+H16+H24</f>
        <v>131290922.48</v>
      </c>
      <c r="I26" s="9"/>
    </row>
    <row r="27" spans="1:9" ht="12.75" thickTop="1" x14ac:dyDescent="0.15">
      <c r="B27" s="23"/>
      <c r="C27" s="24"/>
      <c r="D27" s="22"/>
      <c r="F27" s="7"/>
      <c r="G27" s="8"/>
      <c r="H27" s="9"/>
      <c r="I27" s="9"/>
    </row>
    <row r="28" spans="1:9" ht="15.75" x14ac:dyDescent="0.25">
      <c r="B28" s="25"/>
      <c r="D28" s="8"/>
      <c r="F28" s="26"/>
      <c r="G28" s="27"/>
    </row>
    <row r="29" spans="1:9" ht="3.75" customHeight="1" x14ac:dyDescent="0.25">
      <c r="B29" s="25"/>
      <c r="C29" s="8"/>
      <c r="D29" s="8"/>
      <c r="F29" s="26"/>
    </row>
    <row r="30" spans="1:9" ht="12" x14ac:dyDescent="0.15">
      <c r="B30" s="23"/>
      <c r="C30" s="8"/>
      <c r="F30" s="26"/>
      <c r="G30" s="8"/>
    </row>
    <row r="31" spans="1:9" ht="15.75" x14ac:dyDescent="0.25">
      <c r="B31" s="25"/>
      <c r="F31" s="22"/>
      <c r="G31" s="22"/>
      <c r="H31" s="8"/>
      <c r="I31" s="8"/>
    </row>
    <row r="32" spans="1:9" ht="15.75" x14ac:dyDescent="0.25">
      <c r="B32" s="25"/>
      <c r="D32" s="8"/>
      <c r="G32" s="8"/>
      <c r="H32" s="8"/>
      <c r="I32" s="8"/>
    </row>
    <row r="33" spans="3:9" x14ac:dyDescent="0.15">
      <c r="C33" s="8"/>
      <c r="D33" s="8"/>
      <c r="I33" s="8"/>
    </row>
    <row r="34" spans="3:9" x14ac:dyDescent="0.15">
      <c r="C34" s="8"/>
      <c r="I34" s="8"/>
    </row>
    <row r="35" spans="3:9" x14ac:dyDescent="0.15">
      <c r="I35" s="8"/>
    </row>
    <row r="36" spans="3:9" x14ac:dyDescent="0.15">
      <c r="H36" s="8"/>
    </row>
  </sheetData>
  <mergeCells count="3">
    <mergeCell ref="B2:H2"/>
    <mergeCell ref="B3:H3"/>
    <mergeCell ref="B4:H4"/>
  </mergeCells>
  <pageMargins left="0.63" right="0.38" top="0.94488188976377963" bottom="0.74803149606299213" header="0.31496062992125984" footer="0.31496062992125984"/>
  <pageSetup paperSize="122"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="95" zoomScaleNormal="89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5" t="s">
        <v>44</v>
      </c>
      <c r="C2" s="45"/>
      <c r="D2" s="45"/>
      <c r="E2" s="45"/>
      <c r="F2" s="45"/>
      <c r="G2" s="45"/>
      <c r="H2" s="45"/>
    </row>
    <row r="3" spans="1:9" ht="21.75" customHeight="1" x14ac:dyDescent="0.2">
      <c r="B3" s="45" t="s">
        <v>50</v>
      </c>
      <c r="C3" s="45"/>
      <c r="D3" s="45"/>
      <c r="E3" s="45"/>
      <c r="F3" s="45"/>
      <c r="G3" s="45"/>
      <c r="H3" s="45"/>
    </row>
    <row r="4" spans="1:9" ht="21.75" customHeight="1" x14ac:dyDescent="0.2">
      <c r="B4" s="46" t="s">
        <v>0</v>
      </c>
      <c r="C4" s="46"/>
      <c r="D4" s="46"/>
      <c r="E4" s="46"/>
      <c r="F4" s="46"/>
      <c r="G4" s="46"/>
      <c r="H4" s="46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10964602.300000001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1452610.33</v>
      </c>
      <c r="I10" s="8"/>
    </row>
    <row r="11" spans="1:9" ht="21.75" customHeight="1" x14ac:dyDescent="0.15">
      <c r="A11" s="29"/>
      <c r="B11" s="7" t="s">
        <v>45</v>
      </c>
      <c r="C11" s="7"/>
      <c r="D11" s="7"/>
      <c r="E11" s="7"/>
      <c r="F11" s="8"/>
      <c r="G11" s="8"/>
      <c r="H11" s="43">
        <v>4304180.5999999996</v>
      </c>
      <c r="I11" s="8"/>
    </row>
    <row r="12" spans="1:9" ht="21" customHeight="1" x14ac:dyDescent="0.15">
      <c r="A12" s="29"/>
      <c r="B12" s="7" t="s">
        <v>46</v>
      </c>
      <c r="C12" s="7"/>
      <c r="D12" s="7"/>
      <c r="E12" s="7"/>
      <c r="F12" s="9"/>
      <c r="G12" s="9"/>
      <c r="H12" s="43">
        <v>204117.19</v>
      </c>
      <c r="I12" s="8"/>
    </row>
    <row r="13" spans="1:9" hidden="1" x14ac:dyDescent="0.15">
      <c r="A13" s="29"/>
      <c r="B13" s="7" t="s">
        <v>30</v>
      </c>
      <c r="C13" s="7"/>
      <c r="D13" s="7"/>
      <c r="E13" s="7"/>
      <c r="F13" s="9"/>
      <c r="G13" s="9"/>
      <c r="H13" s="43"/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397757.93</v>
      </c>
      <c r="I14" s="8"/>
    </row>
    <row r="15" spans="1:9" ht="21.75" customHeight="1" x14ac:dyDescent="0.15">
      <c r="A15" s="29"/>
      <c r="B15" s="7" t="s">
        <v>47</v>
      </c>
      <c r="C15" s="7"/>
      <c r="D15" s="7"/>
      <c r="E15" s="7"/>
      <c r="F15" s="9"/>
      <c r="G15" s="9"/>
      <c r="H15" s="43">
        <v>67452.33</v>
      </c>
      <c r="I15" s="8"/>
    </row>
    <row r="16" spans="1:9" ht="21.75" customHeight="1" x14ac:dyDescent="0.15">
      <c r="A16" s="29"/>
      <c r="B16" s="7" t="s">
        <v>32</v>
      </c>
      <c r="C16" s="7"/>
      <c r="D16" s="7"/>
      <c r="E16" s="7"/>
      <c r="F16" s="9"/>
      <c r="G16" s="9"/>
      <c r="H16" s="43">
        <v>101499.06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17492219.739999998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43">
        <v>10837093.32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43">
        <v>5117894.43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43">
        <v>-324429.62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43">
        <v>1886781.77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43">
        <v>414420.18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43">
        <v>43467.69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43">
        <v>798151.45</v>
      </c>
    </row>
    <row r="29" spans="1:9" ht="21.75" customHeight="1" x14ac:dyDescent="0.15">
      <c r="A29" s="29"/>
      <c r="B29" s="7" t="s">
        <v>42</v>
      </c>
      <c r="C29" s="7"/>
      <c r="D29" s="7"/>
      <c r="E29" s="7"/>
      <c r="F29" s="11"/>
      <c r="G29" s="11"/>
      <c r="H29" s="43">
        <v>3083.19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18776462.410000004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48</v>
      </c>
      <c r="C33" s="12"/>
      <c r="D33" s="12"/>
      <c r="E33" s="12"/>
      <c r="F33" s="9"/>
      <c r="G33" s="9"/>
      <c r="H33" s="44">
        <f>+H18-H31</f>
        <v>-1284242.6700000055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" right="0.19685039370078741" top="0.94488188976377963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2021-08-13T03:48:48Z</cp:lastPrinted>
  <dcterms:created xsi:type="dcterms:W3CDTF">2019-02-07T16:06:10Z</dcterms:created>
  <dcterms:modified xsi:type="dcterms:W3CDTF">2021-08-13T03:49:22Z</dcterms:modified>
</cp:coreProperties>
</file>