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1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H31" i="2" l="1"/>
  <c r="H24" i="1"/>
  <c r="H16" i="1"/>
  <c r="D16" i="1"/>
  <c r="H33" i="2" l="1"/>
  <c r="H26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<sst xmlns="http://schemas.openxmlformats.org/spreadsheetml/2006/main" count="53" uniqueCount="51">
  <si>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</si>
  <si>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</si>
  <si>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</si>
  <si>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</si>
  <si>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</si>
  <si>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</si>
  <si>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</si>
  <si>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</si>
  <si>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</si>
  <si>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</si>
  <si>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</si>
  <si>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</si>
  <si>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</si>
  <si>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</si>
  <si>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</si>
  <si>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</si>
  <si>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</si>
  <si>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</si>
  <si>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</si>
  <si>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</si>
  <si>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</si>
  <si>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</si>
  <si>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</si>
  <si>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</si>
  <si>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</si>
  <si>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</si>
  <si>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</si>
  <si>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</si>
  <si>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</si>
  <si>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</si>
  <si>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</si>
  <si>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</si>
  <si>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</si>
  <si>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</si>
  <si>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</si>
  <si>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</si>
  <si>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</si>
  <si>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</si>
  <si>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</si>
  <si>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</si>
  <si>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</si>
  <si>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</si>
  <si>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</si>
  <si>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</si>
  <si>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</si>
  <si>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</si>
  <si>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</si>
  <si>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</si>
  <si>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PERDIDA NETA</t>
  </si>
  <si>
    <t>BALANCE GENERAL AL 31 DE JULIO DEL 2021</t>
  </si>
  <si>
    <t>ESTADO DE RESULTADO DEL 01 DE JULIO AL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</si>
</sst>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35</xdr:row>
      <xdr:rowOff>19050</xdr:rowOff>
    </xdr:from>
    <xdr:to>
      <xdr:col>6</xdr:col>
      <xdr:colOff>542925</xdr:colOff>
      <xdr:row>37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49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4076929.08</v>
      </c>
      <c r="F7" s="7" t="s">
        <v>4</v>
      </c>
      <c r="H7" s="41">
        <v>2407546.7500000009</v>
      </c>
      <c r="I7" s="8"/>
    </row>
    <row r="8" spans="1:9" ht="21.75" customHeight="1" x14ac:dyDescent="0.15">
      <c r="A8" s="6"/>
      <c r="B8" s="7" t="s">
        <v>5</v>
      </c>
      <c r="C8" s="8"/>
      <c r="D8" s="41">
        <v>76631559.5</v>
      </c>
      <c r="F8" s="7" t="s">
        <v>6</v>
      </c>
      <c r="H8" s="41">
        <v>24004926.280000001</v>
      </c>
      <c r="I8" s="8"/>
    </row>
    <row r="9" spans="1:9" ht="21.75" customHeight="1" x14ac:dyDescent="0.15">
      <c r="A9" s="6"/>
      <c r="B9" s="7" t="s">
        <v>7</v>
      </c>
      <c r="C9" s="8"/>
      <c r="D9" s="41">
        <v>674721.43</v>
      </c>
      <c r="F9" s="7" t="s">
        <v>8</v>
      </c>
      <c r="G9" s="9"/>
      <c r="H9" s="41">
        <v>40338063.600000009</v>
      </c>
      <c r="I9" s="8"/>
    </row>
    <row r="10" spans="1:9" ht="21.75" customHeight="1" x14ac:dyDescent="0.15">
      <c r="A10" s="6"/>
      <c r="B10" s="7" t="s">
        <v>9</v>
      </c>
      <c r="C10" s="9"/>
      <c r="D10" s="41">
        <v>36430115.859999999</v>
      </c>
      <c r="F10" s="7" t="s">
        <v>10</v>
      </c>
      <c r="H10" s="41">
        <v>21742142.550000004</v>
      </c>
      <c r="I10" s="8"/>
    </row>
    <row r="11" spans="1:9" ht="21.75" customHeight="1" x14ac:dyDescent="0.15">
      <c r="A11" s="6"/>
      <c r="B11" s="7" t="s">
        <v>11</v>
      </c>
      <c r="D11" s="41">
        <v>9305566.5300000012</v>
      </c>
      <c r="F11" s="7" t="s">
        <v>12</v>
      </c>
      <c r="H11" s="41">
        <v>374061.68000000005</v>
      </c>
      <c r="I11" s="8"/>
    </row>
    <row r="12" spans="1:9" ht="21.75" customHeight="1" x14ac:dyDescent="0.15">
      <c r="A12" s="6"/>
      <c r="B12" s="7" t="s">
        <v>13</v>
      </c>
      <c r="C12" s="9"/>
      <c r="D12" s="41">
        <v>1992.9700000000003</v>
      </c>
      <c r="F12" s="7" t="s">
        <v>14</v>
      </c>
      <c r="H12" s="41">
        <v>6524088.6099999994</v>
      </c>
      <c r="I12" s="8"/>
    </row>
    <row r="13" spans="1:9" ht="21.75" customHeight="1" x14ac:dyDescent="0.15">
      <c r="A13" s="6"/>
      <c r="B13" s="7" t="s">
        <v>15</v>
      </c>
      <c r="C13" s="9"/>
      <c r="D13" s="42">
        <v>4170037.1100000013</v>
      </c>
      <c r="F13" s="7" t="s">
        <v>16</v>
      </c>
      <c r="G13" s="11"/>
      <c r="H13" s="41">
        <v>512741.32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77264.179999999702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5">
      <c r="A16" s="6"/>
      <c r="B16" s="38" t="s">
        <v>18</v>
      </c>
      <c r="C16" s="13"/>
      <c r="D16" s="14">
        <f>SUM(D7:D13)</f>
        <v>131290922.48</v>
      </c>
      <c r="F16" s="38" t="s">
        <v>19</v>
      </c>
      <c r="G16" s="15"/>
      <c r="H16" s="14">
        <f>SUM(H7:H14)</f>
        <v>95980834.969999999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2">
      <c r="A18" s="6"/>
      <c r="B18" s="16"/>
      <c r="C18" s="9"/>
      <c r="D18" s="9"/>
      <c r="E18" s="17"/>
      <c r="F18" s="40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41">
        <v>1477615.73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27832471.780000001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38" t="s">
        <v>25</v>
      </c>
      <c r="G24" s="9"/>
      <c r="H24" s="20">
        <f>SUM(H19:H22)</f>
        <v>35310087.510000005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38" t="s">
        <v>26</v>
      </c>
      <c r="G26" s="13"/>
      <c r="H26" s="14">
        <f>+H16+H24</f>
        <v>131290922.48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5" zoomScaleNormal="89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50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10964602.300000001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1452610.33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4304180.5999999996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204117.19</v>
      </c>
      <c r="I12" s="8"/>
    </row>
    <row r="13" spans="1:9" hidden="1" x14ac:dyDescent="0.15">
      <c r="A13" s="29"/>
      <c r="B13" s="7" t="s">
        <v>30</v>
      </c>
      <c r="C13" s="7"/>
      <c r="D13" s="7"/>
      <c r="E13" s="7"/>
      <c r="F13" s="9"/>
      <c r="G13" s="9"/>
      <c r="H13" s="43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397757.93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67452.33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101499.06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17492219.739999998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10837093.32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5117894.43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-324429.62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1886781.77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414420.18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43467.69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798151.45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3083.19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18776462.410000004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4">
        <f>+H18-H31</f>
        <v>-1284242.6700000055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2021-08-13T03:48:48Z</cp:lastPrinted>
  <dcterms:created xsi:type="dcterms:W3CDTF">2019-02-07T16:06:10Z</dcterms:created>
  <dcterms:modified xsi:type="dcterms:W3CDTF">2021-08-13T03:49:22Z</dcterms:modified>
</cp:coreProperties>
</file>