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13_ncr:40001_{F6CFED64-D09D-4F93-841B-2C1956E918BA}" xr6:coauthVersionLast="46" xr6:coauthVersionMax="46" xr10:uidLastSave="{00000000-0000-0000-0000-000000000000}"/>
  <bookViews>
    <workbookView xWindow="-120" yWindow="-120" windowWidth="20730" windowHeight="11160"/>
  </bookViews>
  <sheets>
    <sheet name="BG - JUL 2021" sheetId="1" r:id="rId1"/>
    <sheet name="ER - JUL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<sst xmlns="http://schemas.openxmlformats.org/spreadsheetml/2006/main" count="100" uniqueCount="93">
  <si>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</si>
  <si>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</si>
  <si>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julio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</si>
  <si>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</si>
  <si>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</si>
  <si>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</si>
  <si>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</si>
  <si>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</si>
  <si>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</si>
  <si>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</si>
  <si>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</si>
  <si>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</si>
  <si>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</si>
  <si>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</si>
  <si>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</si>
  <si>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</si>
  <si>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</si>
  <si>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</si>
  <si>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</si>
  <si>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</si>
  <si>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</si>
  <si>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</si>
  <si>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</si>
  <si>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</si>
  <si>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</si>
  <si>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</si>
  <si>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</si>
  <si>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</si>
  <si>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</si>
  <si>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</si>
  <si>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</si>
  <si>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</si>
  <si>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</si>
  <si>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</si>
  <si>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</si>
  <si>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</si>
  <si>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</si>
  <si>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</si>
  <si>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</si>
  <si>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</si>
  <si>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</si>
  <si>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</si>
  <si>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</si>
  <si>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</si>
  <si>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</si>
  <si>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</si>
  <si>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</si>
  <si>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</si>
  <si>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</si>
  <si>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</si>
  <si>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</si>
  <si>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</si>
  <si>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</si>
  <si>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</si>
  <si>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</si>
  <si>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</si>
  <si>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</si>
  <si>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</si>
  <si>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</si>
  <si>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</si>
  <si>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</si>
  <si>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</si>
  <si>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julio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</si>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</sst>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8" workbookViewId="0">
      <selection activeCell="E32" sqref="E32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474835785.04000002</v>
      </c>
      <c r="F10" s="9" t="s">
        <v>29</v>
      </c>
      <c r="H10" s="10">
        <v>2200263122.9099998</v>
      </c>
    </row>
    <row r="11" spans="2:8" x14ac:dyDescent="0.25">
      <c r="B11" s="9" t="s">
        <v>8</v>
      </c>
      <c r="D11" s="10">
        <v>320318971.02999997</v>
      </c>
      <c r="F11" s="9" t="s">
        <v>30</v>
      </c>
      <c r="H11" s="10">
        <v>187413446.59999999</v>
      </c>
    </row>
    <row r="12" spans="2:8" x14ac:dyDescent="0.25">
      <c r="B12" s="9" t="s">
        <v>9</v>
      </c>
      <c r="D12" s="10">
        <v>2030152682.0599999</v>
      </c>
      <c r="F12" s="9" t="s">
        <v>31</v>
      </c>
      <c r="H12" s="10">
        <v>25425951.27</v>
      </c>
    </row>
    <row r="13" spans="2:8" x14ac:dyDescent="0.25">
      <c r="B13" s="8" t="s">
        <v>10</v>
      </c>
      <c r="D13" s="11">
        <f>SUM(D10:D12)</f>
        <v>2825307438.1300001</v>
      </c>
      <c r="F13" s="9" t="s">
        <v>32</v>
      </c>
      <c r="H13" s="10">
        <v>135696068.5</v>
      </c>
    </row>
    <row r="14" spans="2:8" x14ac:dyDescent="0.25">
      <c r="B14" s="9"/>
      <c r="D14" s="10"/>
      <c r="F14" s="8" t="s">
        <v>33</v>
      </c>
      <c r="H14" s="11">
        <f>SUM(H10:H13)</f>
        <v>2548798589.2799997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1767479.13</v>
      </c>
      <c r="F16" s="8" t="s">
        <v>34</v>
      </c>
      <c r="H16" s="10"/>
    </row>
    <row r="17" spans="2:8" x14ac:dyDescent="0.25">
      <c r="B17" s="9" t="s">
        <v>13</v>
      </c>
      <c r="D17" s="10">
        <v>363258.78</v>
      </c>
      <c r="F17" s="9" t="s">
        <v>35</v>
      </c>
      <c r="H17" s="10">
        <v>27755612.320000648</v>
      </c>
    </row>
    <row r="18" spans="2:8" x14ac:dyDescent="0.25">
      <c r="B18" s="9" t="s">
        <v>14</v>
      </c>
      <c r="D18" s="10">
        <v>10372371.359999999</v>
      </c>
      <c r="F18" s="9" t="s">
        <v>36</v>
      </c>
      <c r="H18" s="10">
        <v>1235331.27</v>
      </c>
    </row>
    <row r="19" spans="2:8" x14ac:dyDescent="0.25">
      <c r="B19" s="9" t="s">
        <v>15</v>
      </c>
      <c r="D19" s="10">
        <v>10894520.239999998</v>
      </c>
      <c r="F19" s="9" t="s">
        <v>37</v>
      </c>
      <c r="H19" s="10">
        <v>7557390.6399999997</v>
      </c>
    </row>
    <row r="20" spans="2:8" x14ac:dyDescent="0.25">
      <c r="B20" s="8" t="s">
        <v>16</v>
      </c>
      <c r="D20" s="11">
        <f>SUM(D16:D19)</f>
        <v>23397629.509999998</v>
      </c>
      <c r="F20" s="9" t="s">
        <v>38</v>
      </c>
      <c r="H20" s="10">
        <v>6777213.79</v>
      </c>
    </row>
    <row r="21" spans="2:8" x14ac:dyDescent="0.25">
      <c r="B21" s="9"/>
      <c r="D21" s="10"/>
      <c r="F21" s="8" t="s">
        <v>39</v>
      </c>
      <c r="H21" s="11">
        <f>SUM(H17:H20)</f>
        <v>43325548.020000644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2592124137.3000002</v>
      </c>
    </row>
    <row r="24" spans="2:8" x14ac:dyDescent="0.25">
      <c r="B24" s="9" t="s">
        <v>18</v>
      </c>
      <c r="D24" s="10">
        <v>5840197.7800000003</v>
      </c>
      <c r="F24" s="9"/>
      <c r="H24" s="10"/>
    </row>
    <row r="25" spans="2:8" x14ac:dyDescent="0.25">
      <c r="B25" s="9" t="s">
        <v>19</v>
      </c>
      <c r="D25" s="10">
        <v>20874622.079999998</v>
      </c>
      <c r="F25" s="8" t="s">
        <v>41</v>
      </c>
      <c r="H25" s="10"/>
    </row>
    <row r="26" spans="2:8" x14ac:dyDescent="0.25">
      <c r="B26" s="9" t="s">
        <v>20</v>
      </c>
      <c r="D26" s="10">
        <v>3908295.91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30623115.77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44561429.869999997</v>
      </c>
    </row>
    <row r="29" spans="2:8" x14ac:dyDescent="0.25">
      <c r="B29" s="9"/>
      <c r="D29" s="10"/>
      <c r="F29" s="9" t="s">
        <v>45</v>
      </c>
      <c r="H29" s="10">
        <v>13344942.550000001</v>
      </c>
    </row>
    <row r="30" spans="2:8" x14ac:dyDescent="0.25">
      <c r="B30" s="9"/>
      <c r="D30" s="10"/>
      <c r="F30" s="9" t="s">
        <v>46</v>
      </c>
      <c r="H30" s="10">
        <v>26940600.48</v>
      </c>
    </row>
    <row r="31" spans="2:8" x14ac:dyDescent="0.25">
      <c r="B31" s="9"/>
      <c r="D31" s="10"/>
      <c r="F31" s="9" t="s">
        <v>47</v>
      </c>
      <c r="H31" s="10">
        <v>637652.16</v>
      </c>
    </row>
    <row r="32" spans="2:8" x14ac:dyDescent="0.25">
      <c r="B32" s="9"/>
      <c r="D32" s="10"/>
      <c r="F32" s="8" t="s">
        <v>48</v>
      </c>
      <c r="H32" s="11">
        <f>SUM(H26:H31)</f>
        <v>286735170.06000006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2879328183.4100003</v>
      </c>
      <c r="F34" s="8" t="s">
        <v>49</v>
      </c>
      <c r="H34" s="12">
        <f>H32+H23</f>
        <v>2878859307.3600001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24561494.629999999</v>
      </c>
      <c r="F37" s="9" t="s">
        <v>51</v>
      </c>
      <c r="H37" s="10">
        <v>22412184.43</v>
      </c>
    </row>
    <row r="38" spans="2:8" x14ac:dyDescent="0.25">
      <c r="B38" s="9" t="s">
        <v>25</v>
      </c>
      <c r="D38" s="10">
        <v>72425400.609999999</v>
      </c>
      <c r="F38" s="9" t="s">
        <v>52</v>
      </c>
      <c r="H38" s="10">
        <v>75043586.859999999</v>
      </c>
    </row>
    <row r="39" spans="2:8" x14ac:dyDescent="0.25">
      <c r="B39" s="8" t="s">
        <v>26</v>
      </c>
      <c r="D39" s="11">
        <f>SUM(D37:D38)</f>
        <v>96986895.239999995</v>
      </c>
      <c r="F39" s="8" t="s">
        <v>53</v>
      </c>
      <c r="H39" s="11">
        <f>SUM(H37:H38)</f>
        <v>97455771.289999992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2976315078.6500001</v>
      </c>
      <c r="F41" s="8" t="s">
        <v>54</v>
      </c>
      <c r="H41" s="12">
        <f>H39+H34</f>
        <v>2976315078.6500001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43" right="0.38" top="0.35" bottom="0.36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opLeftCell="A31" workbookViewId="0">
      <selection activeCell="E46" sqref="E46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132812201.18000001</v>
      </c>
    </row>
    <row r="9" spans="2:5" x14ac:dyDescent="0.25">
      <c r="B9" s="9" t="s">
        <v>64</v>
      </c>
      <c r="E9" s="10">
        <v>106207169.59999999</v>
      </c>
    </row>
    <row r="10" spans="2:5" x14ac:dyDescent="0.25">
      <c r="B10" s="9" t="s">
        <v>65</v>
      </c>
      <c r="E10" s="10">
        <v>6831019.4800000004</v>
      </c>
    </row>
    <row r="11" spans="2:5" x14ac:dyDescent="0.25">
      <c r="B11" s="9" t="s">
        <v>66</v>
      </c>
      <c r="E11" s="10">
        <v>10040158.060000001</v>
      </c>
    </row>
    <row r="12" spans="2:5" x14ac:dyDescent="0.25">
      <c r="B12" s="9" t="s">
        <v>67</v>
      </c>
      <c r="E12" s="10">
        <v>272563.65999999997</v>
      </c>
    </row>
    <row r="13" spans="2:5" x14ac:dyDescent="0.25">
      <c r="B13" s="9" t="s">
        <v>68</v>
      </c>
      <c r="E13" s="10">
        <v>128900.51</v>
      </c>
    </row>
    <row r="14" spans="2:5" x14ac:dyDescent="0.25">
      <c r="B14" s="9" t="s">
        <v>69</v>
      </c>
      <c r="E14" s="10">
        <v>2085608.65</v>
      </c>
    </row>
    <row r="15" spans="2:5" x14ac:dyDescent="0.25">
      <c r="B15" s="9" t="s">
        <v>70</v>
      </c>
      <c r="E15" s="10">
        <v>7246781.2199999997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36827013.880000003</v>
      </c>
    </row>
    <row r="19" spans="2:5" x14ac:dyDescent="0.25">
      <c r="B19" s="9" t="s">
        <v>73</v>
      </c>
      <c r="E19" s="10">
        <v>24465167.23</v>
      </c>
    </row>
    <row r="20" spans="2:5" x14ac:dyDescent="0.25">
      <c r="B20" s="9" t="s">
        <v>74</v>
      </c>
      <c r="E20" s="10">
        <v>3222902.79</v>
      </c>
    </row>
    <row r="21" spans="2:5" x14ac:dyDescent="0.25">
      <c r="B21" s="9" t="s">
        <v>75</v>
      </c>
      <c r="E21" s="10">
        <v>4624237.8600000003</v>
      </c>
    </row>
    <row r="22" spans="2:5" x14ac:dyDescent="0.25">
      <c r="B22" s="9" t="s">
        <v>76</v>
      </c>
      <c r="E22" s="10">
        <v>63307.57</v>
      </c>
    </row>
    <row r="23" spans="2:5" x14ac:dyDescent="0.25">
      <c r="B23" s="9" t="s">
        <v>77</v>
      </c>
      <c r="E23" s="10">
        <v>175425.87</v>
      </c>
    </row>
    <row r="24" spans="2:5" x14ac:dyDescent="0.25">
      <c r="B24" s="9" t="s">
        <v>78</v>
      </c>
      <c r="E24" s="10">
        <v>4275972.5599999996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30047700.600000001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65937486.70000001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52158756.580000006</v>
      </c>
    </row>
    <row r="31" spans="2:5" x14ac:dyDescent="0.25">
      <c r="B31" s="9" t="s">
        <v>82</v>
      </c>
      <c r="E31" s="10">
        <v>20088110.600000001</v>
      </c>
    </row>
    <row r="32" spans="2:5" x14ac:dyDescent="0.25">
      <c r="B32" s="9" t="s">
        <v>83</v>
      </c>
      <c r="E32" s="10">
        <v>28110589.460000001</v>
      </c>
    </row>
    <row r="33" spans="2:5" x14ac:dyDescent="0.25">
      <c r="B33" s="9" t="s">
        <v>84</v>
      </c>
      <c r="E33" s="10">
        <v>3960056.52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13778730.120000005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5992933.6200000001</v>
      </c>
    </row>
    <row r="38" spans="2:5" x14ac:dyDescent="0.25">
      <c r="B38" s="9" t="s">
        <v>87</v>
      </c>
      <c r="E38" s="10">
        <v>7835034.2300000004</v>
      </c>
    </row>
    <row r="39" spans="2:5" x14ac:dyDescent="0.25">
      <c r="B39" s="9" t="s">
        <v>88</v>
      </c>
      <c r="E39" s="10">
        <v>-1842100.61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19771663.740000006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-6426721.1900000004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13344942.550000004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JUL 2021</vt:lpstr>
      <vt:lpstr>ER - JUL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2021-08-09T18:01:34Z</cp:lastPrinted>
  <dcterms:created xsi:type="dcterms:W3CDTF">2021-08-09T17:58:13Z</dcterms:created>
  <dcterms:modified xsi:type="dcterms:W3CDTF">2021-08-09T18:01:43Z</dcterms:modified>
</cp:coreProperties>
</file>