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.fabian\Documents\Archivos para carga Sitio Web Bolsa de Valores\2021\Julio 2021\"/>
    </mc:Choice>
  </mc:AlternateContent>
  <bookViews>
    <workbookView xWindow="0" yWindow="0" windowWidth="20490" windowHeight="7755"/>
  </bookViews>
  <sheets>
    <sheet name="07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'072021'!$A$1:$G$124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8" i="1"/>
  <c r="F88" i="1"/>
  <c r="F91" i="1" l="1"/>
  <c r="F92" i="1"/>
  <c r="F99" i="1" s="1"/>
  <c r="F38" i="1"/>
  <c r="F40" i="1" l="1"/>
  <c r="F44" i="1" l="1"/>
  <c r="F101" i="1" l="1"/>
  <c r="F103" i="1" s="1"/>
</calcChain>
</file>

<file path=xl/sharedStrings.xml><?xml version="1.0" encoding="utf-8"?>
<sst xmlns="http://schemas.openxmlformats.org/spreadsheetml/2006/main" count="75" uniqueCount="69">
  <si>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</si>
  <si>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</si>
  <si>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</si>
  <si>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</si>
  <si>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</si>
  <si>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</si>
  <si>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</si>
  <si>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</si>
  <si>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</si>
  <si>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</si>
  <si>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</si>
  <si>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</si>
  <si>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</si>
  <si>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</si>
  <si>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</si>
  <si>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</si>
  <si>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</si>
  <si>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</si>
  <si>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</si>
  <si>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</si>
  <si>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</si>
  <si>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</si>
  <si>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</si>
  <si>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</si>
  <si>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</si>
  <si>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</si>
  <si>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</si>
  <si>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</si>
  <si>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</si>
  <si>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</si>
  <si>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</si>
  <si>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</si>
  <si>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</si>
  <si>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</si>
  <si>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</si>
  <si>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</si>
  <si>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</si>
  <si>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</si>
  <si>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</si>
  <si>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</si>
  <si>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</si>
  <si>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</si>
  <si>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</si>
  <si>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</si>
  <si>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</si>
  <si>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</si>
  <si>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</si>
  <si>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</si>
  <si>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</si>
  <si>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</si>
  <si>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</si>
  <si>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</si>
  <si>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</si>
  <si>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</si>
  <si>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</si>
  <si>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</si>
  <si>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</si>
  <si>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</si>
  <si>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</si>
  <si>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</si>
  <si>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</si>
  <si>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</si>
  <si>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</si>
  <si>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</si>
  <si>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</si>
  <si>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Por el periodo del 01 enero al 31 de julio de 2021.</t>
  </si>
  <si>
    <t>Utilidad del periodo</t>
  </si>
  <si>
    <t>Balance general (no auditado)</t>
  </si>
  <si>
    <t>Estado de resultado (no auditado)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</si>
</sst>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A73" zoomScale="87" zoomScaleNormal="87" workbookViewId="0">
      <selection activeCell="A69" sqref="A69:F6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48</v>
      </c>
      <c r="L1" s="4" t="s">
        <v>0</v>
      </c>
    </row>
    <row r="2" spans="1:12" s="4" customFormat="1" ht="17.25" customHeight="1">
      <c r="A2" s="45" t="s">
        <v>46</v>
      </c>
      <c r="B2" s="45"/>
      <c r="C2" s="45"/>
      <c r="D2" s="45"/>
      <c r="E2" s="45"/>
      <c r="F2" s="45"/>
      <c r="G2" s="5"/>
      <c r="H2" s="3"/>
      <c r="I2" s="3"/>
      <c r="J2" s="3"/>
      <c r="K2" s="4" t="s">
        <v>49</v>
      </c>
      <c r="L2" s="4" t="s">
        <v>1</v>
      </c>
    </row>
    <row r="3" spans="1:12" s="4" customFormat="1" ht="17.25" customHeight="1">
      <c r="A3" s="44" t="s">
        <v>2</v>
      </c>
      <c r="B3" s="44"/>
      <c r="C3" s="44"/>
      <c r="D3" s="44"/>
      <c r="E3" s="44"/>
      <c r="F3" s="44"/>
      <c r="G3" s="5"/>
      <c r="H3" s="3"/>
      <c r="I3" s="3"/>
      <c r="J3" s="3"/>
      <c r="K3" s="4" t="s">
        <v>50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51</v>
      </c>
      <c r="L4" s="4" t="s">
        <v>4</v>
      </c>
    </row>
    <row r="5" spans="1:12" s="4" customFormat="1" ht="17.25" customHeight="1">
      <c r="A5" s="45" t="s">
        <v>67</v>
      </c>
      <c r="B5" s="45"/>
      <c r="C5" s="45"/>
      <c r="D5" s="45"/>
      <c r="E5" s="45"/>
      <c r="F5" s="45"/>
      <c r="G5" s="2"/>
      <c r="H5" s="3"/>
      <c r="I5" s="3"/>
      <c r="J5" s="3"/>
      <c r="K5" s="4" t="s">
        <v>52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53</v>
      </c>
    </row>
    <row r="7" spans="1:12" s="4" customFormat="1" ht="17.25" customHeight="1">
      <c r="A7" s="44" t="str">
        <f>+K7</f>
        <v>Al 31 de julio de 2021</v>
      </c>
      <c r="B7" s="44"/>
      <c r="C7" s="44"/>
      <c r="D7" s="44"/>
      <c r="E7" s="44"/>
      <c r="F7" s="44"/>
      <c r="G7" s="2"/>
      <c r="H7" s="3"/>
      <c r="I7" s="3"/>
      <c r="J7" s="3"/>
      <c r="K7" s="4" t="s">
        <v>54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55</v>
      </c>
    </row>
    <row r="9" spans="1:12" s="4" customFormat="1" ht="17.25" customHeight="1">
      <c r="A9" s="44" t="s">
        <v>5</v>
      </c>
      <c r="B9" s="44"/>
      <c r="C9" s="44"/>
      <c r="D9" s="44"/>
      <c r="E9" s="44"/>
      <c r="F9" s="44"/>
      <c r="G9" s="2"/>
      <c r="H9" s="3"/>
      <c r="I9" s="3"/>
      <c r="J9" s="3"/>
      <c r="K9" s="4" t="s">
        <v>56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58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59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20857.2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55265.8</v>
      </c>
    </row>
    <row r="17" spans="1:32" ht="17.25" customHeight="1">
      <c r="D17" s="12"/>
      <c r="E17" s="12"/>
      <c r="F17" s="37">
        <f>SUM(F15:F16)</f>
        <v>76123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3762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78.5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79963.5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65398.8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69.099999999999994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65467.9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1169.8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296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2059.8000000000002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3525.6000000000004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68993.5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10970</v>
      </c>
    </row>
    <row r="41" spans="1:32" ht="17.25" customHeight="1">
      <c r="B41" s="1" t="s">
        <v>22</v>
      </c>
      <c r="D41" s="12"/>
      <c r="E41" s="12"/>
      <c r="F41" s="14">
        <v>9391</v>
      </c>
    </row>
    <row r="42" spans="1:32" ht="17.25" customHeight="1">
      <c r="B42" s="1" t="s">
        <v>41</v>
      </c>
      <c r="D42" s="12"/>
      <c r="E42" s="12"/>
      <c r="F42" s="16">
        <v>1579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79963.5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64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60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61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62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5" t="s">
        <v>46</v>
      </c>
      <c r="B65" s="45"/>
      <c r="C65" s="45"/>
      <c r="D65" s="45"/>
      <c r="E65" s="45"/>
      <c r="F65" s="45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6" t="s">
        <v>2</v>
      </c>
      <c r="B66" s="46"/>
      <c r="C66" s="46"/>
      <c r="D66" s="46"/>
      <c r="E66" s="46"/>
      <c r="F66" s="46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5" t="s">
        <v>68</v>
      </c>
      <c r="B68" s="45"/>
      <c r="C68" s="45"/>
      <c r="D68" s="45"/>
      <c r="E68" s="45"/>
      <c r="F68" s="45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/>
      <c r="B69" s="46"/>
      <c r="C69" s="46"/>
      <c r="D69" s="46"/>
      <c r="E69" s="46"/>
      <c r="F69" s="46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65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24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9508.7000000000007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1549.7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268.7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331.2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11658.300000000003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-1744.9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-301.60000000000002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-2046.5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-4340.3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-6386.8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+F83+F88+F90</f>
        <v>5271.5000000000027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-2687.7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-3366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-343.3</v>
      </c>
      <c r="G97" s="30"/>
    </row>
    <row r="98" spans="1:32">
      <c r="A98" s="28"/>
      <c r="B98" s="28"/>
      <c r="C98" s="28"/>
      <c r="D98" s="12"/>
      <c r="E98" s="12"/>
      <c r="F98" s="37">
        <f>SUM(F95:F97)</f>
        <v>-6397</v>
      </c>
      <c r="G98" s="30"/>
    </row>
    <row r="99" spans="1:32">
      <c r="A99" s="27" t="s">
        <v>42</v>
      </c>
      <c r="B99" s="28"/>
      <c r="C99" s="28"/>
      <c r="F99" s="30">
        <f>+F92+F98</f>
        <v>-1125.4999999999973</v>
      </c>
      <c r="G99" s="34"/>
    </row>
    <row r="100" spans="1:32">
      <c r="B100" s="28" t="s">
        <v>44</v>
      </c>
      <c r="C100" s="28"/>
      <c r="D100" s="12"/>
      <c r="E100" s="12"/>
      <c r="F100" s="16">
        <v>1179.5</v>
      </c>
      <c r="G100" s="30"/>
    </row>
    <row r="101" spans="1:32" ht="18" thickBot="1">
      <c r="A101" s="27" t="s">
        <v>66</v>
      </c>
      <c r="B101" s="28"/>
      <c r="C101" s="28"/>
      <c r="F101" s="43">
        <f>+F99+F100</f>
        <v>54.000000000002728</v>
      </c>
      <c r="G101" s="35"/>
    </row>
    <row r="102" spans="1:32" hidden="1">
      <c r="A102" s="27"/>
      <c r="B102" s="28" t="s">
        <v>45</v>
      </c>
      <c r="C102" s="28"/>
      <c r="F102" s="16">
        <v>0</v>
      </c>
      <c r="G102" s="35"/>
    </row>
    <row r="103" spans="1:32" ht="18" hidden="1" thickBot="1">
      <c r="A103" s="27" t="s">
        <v>47</v>
      </c>
      <c r="B103" s="28"/>
      <c r="C103" s="28"/>
      <c r="F103" s="41">
        <f>+F101+F102</f>
        <v>54.000000000002728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63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60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61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62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072021</vt:lpstr>
      <vt:lpstr>'072021'!Área_de_impresión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2021-08-12T16:25:20Z</cp:lastPrinted>
  <dcterms:created xsi:type="dcterms:W3CDTF">2017-12-27T22:00:56Z</dcterms:created>
  <dcterms:modified xsi:type="dcterms:W3CDTF">2021-08-12T16:25:54Z</dcterms:modified>
</cp:coreProperties>
</file>