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e.fabian\Documents\Archivos para carga Sitio Web Bolsa de Valores\2021\Julio 2021\"/>
    </mc:Choice>
  </mc:AlternateContent>
  <bookViews>
    <workbookView xWindow="0" yWindow="0" windowWidth="20490" windowHeight="7755"/>
  </bookViews>
  <sheets>
    <sheet name="07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'072021'!$A$1:$G$124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1" i="1" l="1"/>
  <c r="F83" i="1" l="1"/>
  <c r="F17" i="1" l="1"/>
  <c r="F37" i="1" l="1"/>
  <c r="F25" i="1" l="1"/>
  <c r="F98" i="1"/>
  <c r="F88" i="1"/>
  <c r="F91" i="1" l="1"/>
  <c r="F92" i="1"/>
  <c r="F99" i="1" s="1"/>
  <c r="F38" i="1"/>
  <c r="F40" i="1" l="1"/>
  <c r="F44" i="1" l="1"/>
  <c r="F101" i="1" l="1"/>
  <c r="F103" i="1" s="1"/>
</calcChain>
</file>

<file path=xl/sharedStrings.xml><?xml version="1.0" encoding="utf-8"?>
<sst xmlns="http://schemas.openxmlformats.org/spreadsheetml/2006/main" count="75" uniqueCount="69">
  <si>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</si>
  <si>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</si>
  <si>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</si>
  <si>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</si>
  <si>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</si>
  <si>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</si>
  <si>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</si>
  <si>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</si>
  <si>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</si>
  <si>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</si>
  <si>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</si>
  <si>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</si>
  <si>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</si>
  <si>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</si>
  <si>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</si>
  <si>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</si>
  <si>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</si>
  <si>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</si>
  <si>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</si>
  <si>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</si>
  <si>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</si>
  <si>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</si>
  <si>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</si>
  <si>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</si>
  <si>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</si>
  <si>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</si>
  <si>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</si>
  <si>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</si>
  <si>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</si>
  <si>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</si>
  <si>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</si>
  <si>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</si>
  <si>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</si>
  <si>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</si>
  <si>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</si>
  <si>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</si>
  <si>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</si>
  <si>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</si>
  <si>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</si>
  <si>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</si>
  <si>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</si>
  <si>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</si>
  <si>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</si>
  <si>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</si>
  <si>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</si>
  <si>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</si>
  <si>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</si>
  <si>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neta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</si>
  <si>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</si>
  <si>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</si>
  <si>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</si>
  <si>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</si>
  <si>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</si>
  <si>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</si>
  <si>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</si>
  <si>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</si>
  <si>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</si>
  <si>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</si>
  <si>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</si>
  <si>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</si>
  <si>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</si>
  <si>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</si>
  <si>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</si>
  <si>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</si>
  <si>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Federico José Parker Soto                                  Gabriel Siman Siri                             Andres Rodolfo Parker  Wein</t>
  </si>
  <si>
    <t>Por el periodo del 01 enero al 31 de julio de 2021.</t>
  </si>
  <si>
    <t>Utilidad del periodo</t>
  </si>
  <si>
    <t>Balance general (no auditado)</t>
  </si>
  <si>
    <t>Estado de resultado (no auditado)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</si>
</sst>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tabSelected="1" topLeftCell="A73" zoomScale="87" zoomScaleNormal="87" workbookViewId="0">
      <selection activeCell="A69" sqref="A69:F6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48</v>
      </c>
      <c r="L1" s="4" t="s">
        <v>0</v>
      </c>
    </row>
    <row r="2" spans="1:12" s="4" customFormat="1" ht="17.25" customHeight="1">
      <c r="A2" s="45" t="s">
        <v>46</v>
      </c>
      <c r="B2" s="45"/>
      <c r="C2" s="45"/>
      <c r="D2" s="45"/>
      <c r="E2" s="45"/>
      <c r="F2" s="45"/>
      <c r="G2" s="5"/>
      <c r="H2" s="3"/>
      <c r="I2" s="3"/>
      <c r="J2" s="3"/>
      <c r="K2" s="4" t="s">
        <v>49</v>
      </c>
      <c r="L2" s="4" t="s">
        <v>1</v>
      </c>
    </row>
    <row r="3" spans="1:12" s="4" customFormat="1" ht="17.25" customHeight="1">
      <c r="A3" s="44" t="s">
        <v>2</v>
      </c>
      <c r="B3" s="44"/>
      <c r="C3" s="44"/>
      <c r="D3" s="44"/>
      <c r="E3" s="44"/>
      <c r="F3" s="44"/>
      <c r="G3" s="5"/>
      <c r="H3" s="3"/>
      <c r="I3" s="3"/>
      <c r="J3" s="3"/>
      <c r="K3" s="4" t="s">
        <v>50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51</v>
      </c>
      <c r="L4" s="4" t="s">
        <v>4</v>
      </c>
    </row>
    <row r="5" spans="1:12" s="4" customFormat="1" ht="17.25" customHeight="1">
      <c r="A5" s="45" t="s">
        <v>67</v>
      </c>
      <c r="B5" s="45"/>
      <c r="C5" s="45"/>
      <c r="D5" s="45"/>
      <c r="E5" s="45"/>
      <c r="F5" s="45"/>
      <c r="G5" s="2"/>
      <c r="H5" s="3"/>
      <c r="I5" s="3"/>
      <c r="J5" s="3"/>
      <c r="K5" s="4" t="s">
        <v>52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53</v>
      </c>
    </row>
    <row r="7" spans="1:12" s="4" customFormat="1" ht="17.25" customHeight="1">
      <c r="A7" s="44" t="str">
        <f>+K7</f>
        <v>Al 31 de julio de 2021</v>
      </c>
      <c r="B7" s="44"/>
      <c r="C7" s="44"/>
      <c r="D7" s="44"/>
      <c r="E7" s="44"/>
      <c r="F7" s="44"/>
      <c r="G7" s="2"/>
      <c r="H7" s="3"/>
      <c r="I7" s="3"/>
      <c r="J7" s="3"/>
      <c r="K7" s="4" t="s">
        <v>54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55</v>
      </c>
    </row>
    <row r="9" spans="1:12" s="4" customFormat="1" ht="17.25" customHeight="1">
      <c r="A9" s="44" t="s">
        <v>5</v>
      </c>
      <c r="B9" s="44"/>
      <c r="C9" s="44"/>
      <c r="D9" s="44"/>
      <c r="E9" s="44"/>
      <c r="F9" s="44"/>
      <c r="G9" s="2"/>
      <c r="H9" s="3"/>
      <c r="I9" s="3"/>
      <c r="J9" s="3"/>
      <c r="K9" s="4" t="s">
        <v>56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57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58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59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20857.2</v>
      </c>
      <c r="G15" s="2"/>
      <c r="H15" s="3"/>
      <c r="I15" s="3"/>
      <c r="J15" s="3"/>
    </row>
    <row r="16" spans="1:12" ht="17.25" customHeight="1">
      <c r="B16" s="1" t="s">
        <v>43</v>
      </c>
      <c r="D16" s="12"/>
      <c r="E16" s="12"/>
      <c r="F16" s="16">
        <v>55265.8</v>
      </c>
    </row>
    <row r="17" spans="1:32" ht="17.25" customHeight="1">
      <c r="D17" s="12"/>
      <c r="E17" s="12"/>
      <c r="F17" s="37">
        <f>SUM(F15:F16)</f>
        <v>76123</v>
      </c>
    </row>
    <row r="18" spans="1:32" ht="17.25" customHeight="1">
      <c r="D18" s="12"/>
      <c r="E18" s="12"/>
      <c r="F18" s="14"/>
    </row>
    <row r="19" spans="1:32" ht="17.25" customHeight="1">
      <c r="A19" s="11" t="s">
        <v>9</v>
      </c>
      <c r="D19" s="12"/>
      <c r="E19" s="12"/>
      <c r="F19" s="35"/>
    </row>
    <row r="20" spans="1:32" ht="17.25" customHeight="1">
      <c r="B20" s="1" t="s">
        <v>38</v>
      </c>
      <c r="D20" s="12"/>
      <c r="E20" s="12"/>
      <c r="F20" s="16">
        <v>3762</v>
      </c>
    </row>
    <row r="21" spans="1:32" ht="17.25" customHeight="1">
      <c r="D21" s="12"/>
      <c r="E21" s="12"/>
      <c r="F21" s="14"/>
    </row>
    <row r="22" spans="1:32" ht="17.25" customHeight="1">
      <c r="A22" s="11" t="s">
        <v>10</v>
      </c>
      <c r="D22" s="12"/>
      <c r="E22" s="12"/>
      <c r="F22" s="14"/>
    </row>
    <row r="23" spans="1:32" ht="17.25" customHeight="1">
      <c r="B23" s="1" t="s">
        <v>39</v>
      </c>
      <c r="D23" s="12"/>
      <c r="E23" s="12"/>
      <c r="F23" s="16">
        <v>78.5</v>
      </c>
    </row>
    <row r="24" spans="1:32" ht="3.75" customHeight="1">
      <c r="D24" s="12"/>
      <c r="E24" s="12"/>
      <c r="F24" s="42"/>
    </row>
    <row r="25" spans="1:32" ht="17.25" customHeight="1" thickBot="1">
      <c r="A25" s="11" t="s">
        <v>11</v>
      </c>
      <c r="D25" s="12"/>
      <c r="E25" s="12"/>
      <c r="F25" s="17">
        <f>+F17+F20+F23</f>
        <v>79963.5</v>
      </c>
    </row>
    <row r="26" spans="1:32" ht="17.25" customHeight="1" thickTop="1">
      <c r="D26" s="12"/>
      <c r="E26" s="12"/>
      <c r="F26" s="14"/>
    </row>
    <row r="27" spans="1:32" ht="17.25" customHeight="1">
      <c r="A27" s="9" t="s">
        <v>12</v>
      </c>
      <c r="D27" s="12"/>
      <c r="E27" s="12"/>
      <c r="F27" s="14"/>
    </row>
    <row r="28" spans="1:32" ht="17.25" customHeight="1">
      <c r="A28" s="11" t="s">
        <v>13</v>
      </c>
      <c r="D28" s="12"/>
      <c r="E28" s="12"/>
      <c r="F28" s="39"/>
      <c r="G28" s="13"/>
    </row>
    <row r="29" spans="1:32" ht="17.25" customHeight="1">
      <c r="A29" s="9"/>
      <c r="B29" s="1" t="s">
        <v>14</v>
      </c>
      <c r="D29" s="12"/>
      <c r="E29" s="12"/>
      <c r="F29" s="36">
        <v>65398.8</v>
      </c>
    </row>
    <row r="30" spans="1:32" s="4" customFormat="1" ht="17.25" customHeight="1">
      <c r="A30" s="9"/>
      <c r="B30" s="1" t="s">
        <v>15</v>
      </c>
      <c r="C30" s="1"/>
      <c r="D30" s="12"/>
      <c r="E30" s="12"/>
      <c r="F30" s="16">
        <v>69.099999999999994</v>
      </c>
      <c r="G30" s="2"/>
      <c r="H30" s="3"/>
      <c r="I30" s="3"/>
      <c r="J30" s="3"/>
      <c r="K30" s="1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9"/>
      <c r="B31" s="1"/>
      <c r="C31" s="1"/>
      <c r="D31" s="12"/>
      <c r="E31" s="12"/>
      <c r="F31" s="14">
        <f>SUM(F29:F30)</f>
        <v>65467.9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/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 t="s">
        <v>16</v>
      </c>
      <c r="B33" s="1"/>
      <c r="C33" s="1"/>
      <c r="D33" s="12"/>
      <c r="E33" s="12"/>
      <c r="F33" s="35"/>
      <c r="G33" s="19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17</v>
      </c>
      <c r="C34" s="1"/>
      <c r="D34" s="12"/>
      <c r="E34" s="12"/>
      <c r="F34" s="14">
        <v>1169.8</v>
      </c>
      <c r="G34" s="2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296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6">
        <v>2059.8000000000002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2"/>
      <c r="E37" s="12"/>
      <c r="F37" s="16">
        <f>SUM(F34:F36)</f>
        <v>3525.6000000000004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1" t="s">
        <v>20</v>
      </c>
      <c r="B38" s="1"/>
      <c r="C38" s="1"/>
      <c r="D38" s="12"/>
      <c r="E38" s="12"/>
      <c r="F38" s="15">
        <f>+F31+F37</f>
        <v>68993.5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/>
      <c r="B39" s="1"/>
      <c r="C39" s="1"/>
      <c r="D39" s="12"/>
      <c r="E39" s="12"/>
      <c r="F39" s="14"/>
      <c r="G39" s="2"/>
      <c r="H39" s="14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1" t="s">
        <v>21</v>
      </c>
      <c r="D40" s="12"/>
      <c r="E40" s="12"/>
      <c r="F40" s="15">
        <f>SUM(F41:F42)</f>
        <v>10970</v>
      </c>
    </row>
    <row r="41" spans="1:32" ht="17.25" customHeight="1">
      <c r="B41" s="1" t="s">
        <v>22</v>
      </c>
      <c r="D41" s="12"/>
      <c r="E41" s="12"/>
      <c r="F41" s="14">
        <v>9391</v>
      </c>
    </row>
    <row r="42" spans="1:32" ht="17.25" customHeight="1">
      <c r="B42" s="1" t="s">
        <v>41</v>
      </c>
      <c r="D42" s="12"/>
      <c r="E42" s="12"/>
      <c r="F42" s="16">
        <v>1579</v>
      </c>
      <c r="I42" s="40"/>
    </row>
    <row r="43" spans="1:32" ht="7.5" customHeight="1">
      <c r="D43" s="12"/>
      <c r="E43" s="12"/>
      <c r="F43" s="14"/>
    </row>
    <row r="44" spans="1:32" ht="17.25" customHeight="1" thickBot="1">
      <c r="A44" s="11" t="s">
        <v>23</v>
      </c>
      <c r="D44" s="12"/>
      <c r="E44" s="12"/>
      <c r="F44" s="20">
        <f>+F38+F40</f>
        <v>79963.5</v>
      </c>
    </row>
    <row r="45" spans="1:32" ht="17.25" customHeight="1" thickTop="1">
      <c r="A45" s="11"/>
      <c r="D45" s="12"/>
      <c r="E45" s="12"/>
      <c r="F45" s="14"/>
      <c r="G45" s="14"/>
    </row>
    <row r="46" spans="1:32" ht="17.25" customHeight="1" thickBot="1">
      <c r="A46" s="21"/>
      <c r="B46" s="22"/>
      <c r="C46" s="22"/>
      <c r="D46" s="22"/>
      <c r="E46" s="22"/>
      <c r="F46" s="23"/>
      <c r="G46" s="24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64</v>
      </c>
      <c r="G53" s="2"/>
      <c r="K53" s="4"/>
      <c r="L53" s="18"/>
      <c r="M53" s="18"/>
      <c r="P53" s="14"/>
      <c r="AF53" s="14"/>
    </row>
    <row r="54" spans="1:32" s="1" customFormat="1" ht="17.25" customHeight="1">
      <c r="A54" s="1" t="s">
        <v>60</v>
      </c>
      <c r="G54" s="2"/>
      <c r="K54" s="4"/>
      <c r="L54" s="18"/>
      <c r="M54" s="18"/>
      <c r="P54" s="14"/>
      <c r="AF54" s="14"/>
    </row>
    <row r="55" spans="1:32" s="1" customFormat="1" ht="17.25" customHeight="1"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A60" s="12"/>
      <c r="B60" s="12"/>
      <c r="C60" s="12"/>
      <c r="D60" s="12"/>
      <c r="E60" s="12"/>
      <c r="F60" s="12"/>
      <c r="G60" s="2"/>
      <c r="K60" s="4"/>
      <c r="L60" s="18"/>
      <c r="M60" s="18"/>
      <c r="P60" s="14"/>
      <c r="AF60" s="14"/>
    </row>
    <row r="61" spans="1:32" s="1" customFormat="1" ht="17.25" customHeight="1">
      <c r="A61" s="1" t="s">
        <v>61</v>
      </c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62</v>
      </c>
      <c r="G62" s="2"/>
      <c r="K62" s="4"/>
      <c r="L62" s="18"/>
      <c r="M62" s="18"/>
      <c r="P62" s="14"/>
      <c r="AF62" s="14"/>
    </row>
    <row r="63" spans="1:32" ht="17.25" customHeight="1"/>
    <row r="64" spans="1:32" ht="17.25" customHeight="1"/>
    <row r="65" spans="1:32" s="4" customFormat="1" ht="17.25" customHeight="1">
      <c r="A65" s="45" t="s">
        <v>46</v>
      </c>
      <c r="B65" s="45"/>
      <c r="C65" s="45"/>
      <c r="D65" s="45"/>
      <c r="E65" s="45"/>
      <c r="F65" s="45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6" t="s">
        <v>2</v>
      </c>
      <c r="B66" s="46"/>
      <c r="C66" s="46"/>
      <c r="D66" s="46"/>
      <c r="E66" s="46"/>
      <c r="F66" s="46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5" t="s">
        <v>68</v>
      </c>
      <c r="B68" s="45"/>
      <c r="C68" s="45"/>
      <c r="D68" s="45"/>
      <c r="E68" s="45"/>
      <c r="F68" s="45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6"/>
      <c r="B69" s="46"/>
      <c r="C69" s="46"/>
      <c r="D69" s="46"/>
      <c r="E69" s="46"/>
      <c r="F69" s="46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65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4" t="s">
        <v>24</v>
      </c>
      <c r="B72" s="44"/>
      <c r="C72" s="44"/>
      <c r="D72" s="44"/>
      <c r="E72" s="44"/>
      <c r="F72" s="44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9508.7000000000007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1549.7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268.7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331.2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11658.300000000003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-1744.9</v>
      </c>
      <c r="G86" s="30"/>
      <c r="K86" s="3"/>
      <c r="L86" s="3"/>
      <c r="M86" s="3"/>
    </row>
    <row r="87" spans="1:13" ht="17.25" customHeight="1">
      <c r="A87" s="28"/>
      <c r="B87" s="28" t="s">
        <v>29</v>
      </c>
      <c r="C87" s="28"/>
      <c r="D87" s="8"/>
      <c r="E87" s="8"/>
      <c r="F87" s="16">
        <v>-301.60000000000002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-2046.5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32</v>
      </c>
      <c r="B90" s="28"/>
      <c r="C90" s="28"/>
      <c r="D90" s="8"/>
      <c r="E90" s="8"/>
      <c r="F90" s="16">
        <v>-4340.3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-6386.8</v>
      </c>
      <c r="G91" s="30"/>
      <c r="K91" s="3"/>
      <c r="L91" s="3"/>
      <c r="M91" s="3"/>
    </row>
    <row r="92" spans="1:13" ht="17.25" customHeight="1">
      <c r="A92" s="27" t="s">
        <v>33</v>
      </c>
      <c r="B92" s="28"/>
      <c r="C92" s="28"/>
      <c r="D92" s="8"/>
      <c r="E92" s="8"/>
      <c r="F92" s="32">
        <f>+F83+F88+F90</f>
        <v>5271.5000000000027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34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35</v>
      </c>
      <c r="C95" s="28"/>
      <c r="D95" s="12"/>
      <c r="F95" s="14">
        <v>-2687.7</v>
      </c>
      <c r="G95" s="30"/>
      <c r="K95" s="3"/>
      <c r="L95" s="3"/>
      <c r="M95" s="3"/>
    </row>
    <row r="96" spans="1:13" ht="17.25" customHeight="1">
      <c r="A96" s="28"/>
      <c r="B96" s="28" t="s">
        <v>36</v>
      </c>
      <c r="C96" s="28"/>
      <c r="D96" s="12"/>
      <c r="E96" s="12"/>
      <c r="F96" s="14">
        <v>-3366</v>
      </c>
      <c r="G96" s="30"/>
      <c r="K96" s="3"/>
      <c r="L96" s="3"/>
      <c r="M96" s="3"/>
    </row>
    <row r="97" spans="1:32">
      <c r="A97" s="28"/>
      <c r="B97" s="28" t="s">
        <v>37</v>
      </c>
      <c r="C97" s="28"/>
      <c r="D97" s="12"/>
      <c r="E97" s="12"/>
      <c r="F97" s="16">
        <v>-343.3</v>
      </c>
      <c r="G97" s="30"/>
    </row>
    <row r="98" spans="1:32">
      <c r="A98" s="28"/>
      <c r="B98" s="28"/>
      <c r="C98" s="28"/>
      <c r="D98" s="12"/>
      <c r="E98" s="12"/>
      <c r="F98" s="37">
        <f>SUM(F95:F97)</f>
        <v>-6397</v>
      </c>
      <c r="G98" s="30"/>
    </row>
    <row r="99" spans="1:32">
      <c r="A99" s="27" t="s">
        <v>42</v>
      </c>
      <c r="B99" s="28"/>
      <c r="C99" s="28"/>
      <c r="F99" s="30">
        <f>+F92+F98</f>
        <v>-1125.4999999999973</v>
      </c>
      <c r="G99" s="34"/>
    </row>
    <row r="100" spans="1:32">
      <c r="B100" s="28" t="s">
        <v>44</v>
      </c>
      <c r="C100" s="28"/>
      <c r="D100" s="12"/>
      <c r="E100" s="12"/>
      <c r="F100" s="16">
        <v>1179.5</v>
      </c>
      <c r="G100" s="30"/>
    </row>
    <row r="101" spans="1:32" ht="18" thickBot="1">
      <c r="A101" s="27" t="s">
        <v>66</v>
      </c>
      <c r="B101" s="28"/>
      <c r="C101" s="28"/>
      <c r="F101" s="43">
        <f>+F99+F100</f>
        <v>54.000000000002728</v>
      </c>
      <c r="G101" s="35"/>
    </row>
    <row r="102" spans="1:32" hidden="1">
      <c r="A102" s="27"/>
      <c r="B102" s="28" t="s">
        <v>45</v>
      </c>
      <c r="C102" s="28"/>
      <c r="F102" s="16">
        <v>0</v>
      </c>
      <c r="G102" s="35"/>
    </row>
    <row r="103" spans="1:32" ht="18" hidden="1" thickBot="1">
      <c r="A103" s="27" t="s">
        <v>47</v>
      </c>
      <c r="B103" s="28"/>
      <c r="C103" s="28"/>
      <c r="F103" s="41">
        <f>+F101+F102</f>
        <v>54.000000000002728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63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60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61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62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072021</vt:lpstr>
      <vt:lpstr>'072021'!Área_de_impresión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2021-08-12T16:25:20Z</cp:lastPrinted>
  <dcterms:created xsi:type="dcterms:W3CDTF">2017-12-27T22:00:56Z</dcterms:created>
  <dcterms:modified xsi:type="dcterms:W3CDTF">2021-08-12T16:25:54Z</dcterms:modified>
</cp:coreProperties>
</file>