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 userName="Zuleika Yaneth Castillo Mata" reservationPassword="C8A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IRECCION DE CONTABILIDAD_NE\Definiciones Contables\EEFF\2021\06- Jun 2021\DIVERSOS\EEFF INTERINOS SUBSIDIARIAS\VALORES BANISTMO\"/>
    </mc:Choice>
  </mc:AlternateContent>
  <xr:revisionPtr revIDLastSave="0" documentId="8_{0912EEAE-D0DB-422C-A5E4-8B76A0C325AA}" xr6:coauthVersionLast="44" xr6:coauthVersionMax="44" xr10:uidLastSave="{00000000-0000-0000-0000-000000000000}"/>
  <bookViews>
    <workbookView xWindow="-120" yWindow="-120" windowWidth="20730" windowHeight="11160" tabRatio="717" xr2:uid="{8E277E91-DDED-4EE7-9211-4905F7BA416B}"/>
  </bookViews>
  <sheets>
    <sheet name="Estado de situación financiera" sheetId="1" r:id="rId1"/>
    <sheet name="Estado ganancias o pérdidas" sheetId="2" r:id="rId2"/>
    <sheet name="Utilidades integrales" sheetId="3" r:id="rId3"/>
    <sheet name="Patrimonio" sheetId="4" r:id="rId4"/>
    <sheet name="Flujo de efectiv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226" localSheetId="4">[1]PUC!#REF!</definedName>
    <definedName name="_226" localSheetId="3">[1]PUC!#REF!</definedName>
    <definedName name="_226">[2]PUC!#REF!</definedName>
    <definedName name="_236" localSheetId="4">[1]PUC!#REF!</definedName>
    <definedName name="_236" localSheetId="3">[1]PUC!#REF!</definedName>
    <definedName name="_236">[2]PUC!#REF!</definedName>
    <definedName name="_515" localSheetId="4">[1]PUC!#REF!</definedName>
    <definedName name="_515" localSheetId="3">[1]PUC!#REF!</definedName>
    <definedName name="_515">[2]PUC!#REF!</definedName>
    <definedName name="_563" localSheetId="4">[1]PUC!#REF!</definedName>
    <definedName name="_563" localSheetId="3">[1]PUC!#REF!</definedName>
    <definedName name="_563">[2]PUC!#REF!</definedName>
    <definedName name="_568" localSheetId="4">[1]PUC!#REF!</definedName>
    <definedName name="_568" localSheetId="3">[1]PUC!#REF!</definedName>
    <definedName name="_568">[2]PUC!#REF!</definedName>
    <definedName name="_702" localSheetId="4">[1]PUC!#REF!</definedName>
    <definedName name="_702" localSheetId="3">[1]PUC!#REF!</definedName>
    <definedName name="_702">[2]PUC!#REF!</definedName>
    <definedName name="_704" localSheetId="4">[1]PUC!#REF!</definedName>
    <definedName name="_704" localSheetId="3">[1]PUC!#REF!</definedName>
    <definedName name="_704">[2]PUC!#REF!</definedName>
    <definedName name="_726" localSheetId="4">[1]PUC!#REF!</definedName>
    <definedName name="_726" localSheetId="3">[1]PUC!#REF!</definedName>
    <definedName name="_726">[2]PUC!#REF!</definedName>
    <definedName name="_728" localSheetId="4">[1]PUC!#REF!</definedName>
    <definedName name="_728" localSheetId="3">[1]PUC!#REF!</definedName>
    <definedName name="_728">[2]PUC!#REF!</definedName>
    <definedName name="_Order1" hidden="1">0</definedName>
    <definedName name="_Order2" hidden="1">0</definedName>
    <definedName name="a" localSheetId="4">#REF!</definedName>
    <definedName name="a">#REF!</definedName>
    <definedName name="A_40" localSheetId="4">#REF!</definedName>
    <definedName name="A_40" localSheetId="3">#REF!</definedName>
    <definedName name="A_40">#REF!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4">#REF!</definedName>
    <definedName name="Abril2000" localSheetId="3">#REF!</definedName>
    <definedName name="Abril2000">#REF!</definedName>
    <definedName name="Abril2001" localSheetId="4">#REF!</definedName>
    <definedName name="Abril2001" localSheetId="3">#REF!</definedName>
    <definedName name="Abril2001">#REF!</definedName>
    <definedName name="Abril2002" localSheetId="4">#REF!</definedName>
    <definedName name="Abril2002" localSheetId="3">#REF!</definedName>
    <definedName name="Abril2002">#REF!</definedName>
    <definedName name="Abril2003" localSheetId="4">#REF!</definedName>
    <definedName name="Abril2003" localSheetId="3">#REF!</definedName>
    <definedName name="Abril2003">#REF!</definedName>
    <definedName name="Abril2004" localSheetId="4">#REF!</definedName>
    <definedName name="Abril2004" localSheetId="3">#REF!</definedName>
    <definedName name="Abril2004">#REF!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4">#REF!</definedName>
    <definedName name="ACUMULADO" localSheetId="3">#REF!</definedName>
    <definedName name="ACUMULADO">#REF!</definedName>
    <definedName name="Agosto2000" localSheetId="4">#REF!</definedName>
    <definedName name="Agosto2000" localSheetId="3">#REF!</definedName>
    <definedName name="Agosto2000">#REF!</definedName>
    <definedName name="Agosto2001" localSheetId="4">#REF!</definedName>
    <definedName name="Agosto2001" localSheetId="3">#REF!</definedName>
    <definedName name="Agosto2001">#REF!</definedName>
    <definedName name="Agosto2002" localSheetId="4">#REF!</definedName>
    <definedName name="Agosto2002" localSheetId="3">#REF!</definedName>
    <definedName name="Agosto2002">#REF!</definedName>
    <definedName name="Agosto2003" localSheetId="4">#REF!</definedName>
    <definedName name="Agosto2003" localSheetId="3">#REF!</definedName>
    <definedName name="Agosto2003">#REF!</definedName>
    <definedName name="Agosto2004" localSheetId="4">#REF!</definedName>
    <definedName name="Agosto2004" localSheetId="3">#REF!</definedName>
    <definedName name="Agosto2004">#REF!</definedName>
    <definedName name="AÑO2000" localSheetId="4">#REF!</definedName>
    <definedName name="AÑO2000" localSheetId="3">#REF!</definedName>
    <definedName name="AÑO2000">#REF!</definedName>
    <definedName name="AÑO2001" localSheetId="4">#REF!</definedName>
    <definedName name="AÑO2001" localSheetId="3">#REF!</definedName>
    <definedName name="AÑO2001">#REF!</definedName>
    <definedName name="AÑO2002" localSheetId="4">#REF!</definedName>
    <definedName name="AÑO2002" localSheetId="3">#REF!</definedName>
    <definedName name="AÑO2002">#REF!</definedName>
    <definedName name="_xlnm.Print_Area" localSheetId="0">'Estado de situación financiera'!$A$1:$K$50</definedName>
    <definedName name="_xlnm.Print_Area" localSheetId="1">'Estado ganancias o pérdidas'!$A$1:$P$59</definedName>
    <definedName name="_xlnm.Print_Area" localSheetId="4">'Flujo de efectivo'!$A$1:$F$65</definedName>
    <definedName name="_xlnm.Print_Area" localSheetId="3">Patrimonio!$A$1:$R$63</definedName>
    <definedName name="_xlnm.Print_Area" localSheetId="2">'Utilidades integrales'!$A$1:$I$30</definedName>
    <definedName name="Arrendamiento">#REF!</definedName>
    <definedName name="Arrendamientos" localSheetId="4">#REF!</definedName>
    <definedName name="Arrendamientos" localSheetId="3">#REF!</definedName>
    <definedName name="Arrendamientos">#REF!</definedName>
    <definedName name="AT" localSheetId="4">#REF!</definedName>
    <definedName name="AT">#REF!</definedName>
    <definedName name="B" localSheetId="4">#REF!</definedName>
    <definedName name="B">#REF!</definedName>
    <definedName name="Banco" localSheetId="4">#REF!</definedName>
    <definedName name="Banco" localSheetId="3">#REF!</definedName>
    <definedName name="Banco">#REF!</definedName>
    <definedName name="BASEDATOS">#REF!</definedName>
    <definedName name="_xlnm.Database">#REF!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4">OFFSET(#REF!,0,0,COUNTA(#REF!),COUNTA(#REF!))</definedName>
    <definedName name="bdINV" localSheetId="3">OFFSET(#REF!,0,0,COUNTA(#REF!),COUNTA(#REF!))</definedName>
    <definedName name="bdINV">OFFSET(#REF!,0,0,COUNTA(#REF!),COUNTA(#REF!))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4">#REF!</definedName>
    <definedName name="BUDGET">#REF!</definedName>
    <definedName name="C_ACUM" localSheetId="4">#REF!</definedName>
    <definedName name="C_ACUM" localSheetId="3">#REF!</definedName>
    <definedName name="C_ACUM">#REF!</definedName>
    <definedName name="C_ANT" localSheetId="4">#REF!</definedName>
    <definedName name="C_ANT" localSheetId="3">#REF!</definedName>
    <definedName name="C_ANT">#REF!</definedName>
    <definedName name="C_MES" localSheetId="4">#REF!</definedName>
    <definedName name="C_MES" localSheetId="3">#REF!</definedName>
    <definedName name="C_MES">#REF!</definedName>
    <definedName name="Cabex" localSheetId="4">#REF!</definedName>
    <definedName name="Cabex" localSheetId="3">#REF!</definedName>
    <definedName name="Cabex">#REF!</definedName>
    <definedName name="Ccbal">[4]Ccbal!$B$2:$D$50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[5]Parámetros!$A$2</definedName>
    <definedName name="Clasific" localSheetId="4">OFFSET([5]Parámetros!$W$1,0,0,COUNTA([5]Parámetros!$W$1:$W$65536),5)</definedName>
    <definedName name="Clasific" localSheetId="3">OFFSET([5]Parámetros!$W$1,0,0,COUNTA([5]Parámetros!$W$1:$W$65536),5)</definedName>
    <definedName name="Clasific">OFFSET([5]Parámetros!$W$1,0,0,COUNTA([5]Parámetros!$W$1:$W$65536),5)</definedName>
    <definedName name="CODIGO_MAR" localSheetId="4">#REF!</definedName>
    <definedName name="CODIGO_MAR" localSheetId="3">#REF!</definedName>
    <definedName name="CODIGO_MAR">#REF!</definedName>
    <definedName name="CODIGO_SAR" localSheetId="4">#REF!</definedName>
    <definedName name="CODIGO_SAR" localSheetId="3">#REF!</definedName>
    <definedName name="CODIGO_SAR">#REF!</definedName>
    <definedName name="colJueves">[6]Captados!$AH$17:$AN$31,[6]Captados!$AH$36:$AN$51,[6]Captados!$AH$53:$AN$57,[6]Captados!$AH$61:$AN$69,[6]Captados!$AH$73:$AN$76</definedName>
    <definedName name="colLunes">[6]Captados!$M$17:$S$31,[6]Captados!$M$36:$S$51,[6]Captados!$M$53:$S$57,[6]Captados!$M$61:$S$69,[6]Captados!$M$73:$S$76</definedName>
    <definedName name="colMartes">[6]Captados!$T$17:$Z$31,[6]Captados!$T$36:$Z$51,[6]Captados!$T$53:$Z$57,[6]Captados!$T$61:$Z$69,[6]Captados!$T$73:$Z$76</definedName>
    <definedName name="colMiercoles">[6]Captados!$AA$17:$AG$31,[6]Captados!$AA$36:$AG$51,[6]Captados!$AA$53:$AG$57,[6]Captados!$AA$61:$AG$69,[6]Captados!$AA$73:$AG$76</definedName>
    <definedName name="colViernes">[6]Captados!$AO$17:$AU$31,[6]Captados!$AO$36:$AU$51,[6]Captados!$AO$53:$AU$57,[6]Captados!$AO$61:$AU$69,[6]Captados!$AO$73:$AU$76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4">#REF!</definedName>
    <definedName name="Corporacion" localSheetId="3">#REF!</definedName>
    <definedName name="Corporacion">#REF!</definedName>
    <definedName name="CORTE">[7]Parámetros!$A$2</definedName>
    <definedName name="CtaContGarant" localSheetId="4">OFFSET([5]Parámetros!$K$1,0,0,COUNTA([5]Parámetros!$K$1:$K$65536),5)</definedName>
    <definedName name="CtaContGarant" localSheetId="3">OFFSET([5]Parámetros!$K$1,0,0,COUNTA([5]Parámetros!$K$1:$K$65536),5)</definedName>
    <definedName name="CtaContGarant">OFFSET([5]Parámetros!$K$1,0,0,COUNTA([5]Parámetros!$K$1:$K$65536),5)</definedName>
    <definedName name="CtaContIntAc" localSheetId="4">OFFSET([5]Parámetros!$Q$1,0,0,COUNTA([5]Parámetros!$Q$1:$Q$65536),5)</definedName>
    <definedName name="CtaContIntAc" localSheetId="3">OFFSET([5]Parámetros!$Q$1,0,0,COUNTA([5]Parámetros!$Q$1:$Q$65536),5)</definedName>
    <definedName name="CtaContIntAc">OFFSET([5]Parámetros!$Q$1,0,0,COUNTA([5]Parámetros!$Q$1:$Q$65536),5)</definedName>
    <definedName name="CtaContPrinc" localSheetId="4">OFFSET([5]Parámetros!$E$1,0,0,COUNTA([5]Parámetros!$E$1:$E$65536),5)</definedName>
    <definedName name="CtaContPrinc" localSheetId="3">OFFSET([5]Parámetros!$E$1,0,0,COUNTA([5]Parámetros!$E$1:$E$65536),5)</definedName>
    <definedName name="CtaContPrinc">OFFSET([5]Parámetros!$E$1,0,0,COUNTA([5]Parámetros!$E$1:$E$65536),5)</definedName>
    <definedName name="Cuentas" localSheetId="4">#REF!</definedName>
    <definedName name="Cuentas" localSheetId="3">#REF!</definedName>
    <definedName name="Cuentas">#REF!</definedName>
    <definedName name="Cust_ACUM" localSheetId="4">#REF!</definedName>
    <definedName name="Cust_ACUM" localSheetId="3">#REF!</definedName>
    <definedName name="Cust_ACUM">#REF!</definedName>
    <definedName name="Cust_ANT" localSheetId="4">#REF!</definedName>
    <definedName name="Cust_ANT" localSheetId="3">#REF!</definedName>
    <definedName name="Cust_ANT">#REF!</definedName>
    <definedName name="Cust_MES" localSheetId="4">#REF!</definedName>
    <definedName name="Cust_MES" localSheetId="3">#REF!</definedName>
    <definedName name="Cust_MES">#REF!</definedName>
    <definedName name="DATOS" localSheetId="4">#REF!</definedName>
    <definedName name="DATOS">#REF!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4">#REF!</definedName>
    <definedName name="Descripcion" localSheetId="3">#REF!</definedName>
    <definedName name="Descripcion">#REF!</definedName>
    <definedName name="detventaauditado" localSheetId="4">#REF!</definedName>
    <definedName name="detventaauditado">#REF!</definedName>
    <definedName name="DETVENTAAUDITAS" localSheetId="4">#REF!</definedName>
    <definedName name="DETVENTAAUDITAS">#REF!</definedName>
    <definedName name="dic" localSheetId="4">#REF!</definedName>
    <definedName name="dic">#REF!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4">#REF!</definedName>
    <definedName name="Diciembre1989" localSheetId="3">#REF!</definedName>
    <definedName name="Diciembre1989">#REF!</definedName>
    <definedName name="Diciembre1990" localSheetId="4">#REF!</definedName>
    <definedName name="Diciembre1990" localSheetId="3">#REF!</definedName>
    <definedName name="Diciembre1990">#REF!</definedName>
    <definedName name="Diciembre1991" localSheetId="4">#REF!</definedName>
    <definedName name="Diciembre1991" localSheetId="3">#REF!</definedName>
    <definedName name="Diciembre1991">#REF!</definedName>
    <definedName name="Diciembre1992" localSheetId="4">#REF!</definedName>
    <definedName name="Diciembre1992" localSheetId="3">#REF!</definedName>
    <definedName name="Diciembre1992">#REF!</definedName>
    <definedName name="Diciembre1993" localSheetId="4">#REF!</definedName>
    <definedName name="Diciembre1993" localSheetId="3">#REF!</definedName>
    <definedName name="Diciembre1993">#REF!</definedName>
    <definedName name="Diciembre1994" localSheetId="4">#REF!</definedName>
    <definedName name="Diciembre1994" localSheetId="3">#REF!</definedName>
    <definedName name="Diciembre1994">#REF!</definedName>
    <definedName name="Diciembre1995" localSheetId="4">#REF!</definedName>
    <definedName name="Diciembre1995" localSheetId="3">#REF!</definedName>
    <definedName name="Diciembre1995">#REF!</definedName>
    <definedName name="Diciembre1996" localSheetId="4">#REF!</definedName>
    <definedName name="Diciembre1996" localSheetId="3">#REF!</definedName>
    <definedName name="Diciembre1996">#REF!</definedName>
    <definedName name="Diciembre1997" localSheetId="4">#REF!</definedName>
    <definedName name="Diciembre1997" localSheetId="3">#REF!</definedName>
    <definedName name="Diciembre1997">#REF!</definedName>
    <definedName name="Diciembre1998" localSheetId="4">#REF!</definedName>
    <definedName name="Diciembre1998" localSheetId="3">#REF!</definedName>
    <definedName name="Diciembre1998">#REF!</definedName>
    <definedName name="Diciembre1999" localSheetId="4">#REF!</definedName>
    <definedName name="Diciembre1999" localSheetId="3">#REF!</definedName>
    <definedName name="Diciembre1999">#REF!</definedName>
    <definedName name="Diciembre2000" localSheetId="4">#REF!</definedName>
    <definedName name="Diciembre2000" localSheetId="3">#REF!</definedName>
    <definedName name="Diciembre2000">#REF!</definedName>
    <definedName name="Diciembre2001" localSheetId="4">#REF!</definedName>
    <definedName name="Diciembre2001" localSheetId="3">#REF!</definedName>
    <definedName name="Diciembre2001">#REF!</definedName>
    <definedName name="Diciembre2002" localSheetId="4">#REF!</definedName>
    <definedName name="Diciembre2002" localSheetId="3">#REF!</definedName>
    <definedName name="Diciembre2002">#REF!</definedName>
    <definedName name="Diciembre2003" localSheetId="4">#REF!</definedName>
    <definedName name="Diciembre2003" localSheetId="3">#REF!</definedName>
    <definedName name="Diciembre2003">#REF!</definedName>
    <definedName name="Diciembre2004" localSheetId="4">#REF!</definedName>
    <definedName name="Diciembre2004" localSheetId="3">#REF!</definedName>
    <definedName name="Diciembre2004">#REF!</definedName>
    <definedName name="dolJueves">[6]Captados!$AH$151:$AN$165,[6]Captados!$AH$170:$AN$185,[6]Captados!$AH$187:$AN$191,[6]Captados!$AH$195:$AN$203,[6]Captados!$AH$207:$AN$210</definedName>
    <definedName name="dolLunes">[6]Captados!$M$151:$S$165,[6]Captados!$M$170:$S$185,[6]Captados!$M$187:$S$191,[6]Captados!$M$195:$S$203,[6]Captados!$M$207:$S$210</definedName>
    <definedName name="dolMartes">[6]Captados!$T$151:$Z$165,[6]Captados!$T$170:$Z$185,[6]Captados!$T$187:$Z$191,[6]Captados!$T$195:$Z$203,[6]Captados!$T$207:$Z$210</definedName>
    <definedName name="dolMiercoles">[6]Captados!$AA$151:$AG$165,[6]Captados!$AA$170:$AG$185,[6]Captados!$AA$187:$AG$191,[6]Captados!$AA$195:$AG$203,[6]Captados!$AA$207:$AG$210</definedName>
    <definedName name="dolViernes">[6]Captados!$AO$151:$AU$165,[6]Captados!$AO$170:$AU$185,[6]Captados!$AO$187:$AU$191,[6]Captados!$AO$195:$AU$203,[6]Captados!$AO$207:$AU$210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4">#REF!</definedName>
    <definedName name="encaje">#REF!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4">#REF!</definedName>
    <definedName name="Enero2000" localSheetId="3">#REF!</definedName>
    <definedName name="Enero2000">#REF!</definedName>
    <definedName name="Enero2001" localSheetId="4">#REF!</definedName>
    <definedName name="Enero2001" localSheetId="3">#REF!</definedName>
    <definedName name="Enero2001">#REF!</definedName>
    <definedName name="Enero2002" localSheetId="4">#REF!</definedName>
    <definedName name="Enero2002" localSheetId="3">#REF!</definedName>
    <definedName name="Enero2002">#REF!</definedName>
    <definedName name="Enero2003" localSheetId="4">#REF!</definedName>
    <definedName name="Enero2003" localSheetId="3">#REF!</definedName>
    <definedName name="Enero2003">#REF!</definedName>
    <definedName name="Enero2004" localSheetId="4">#REF!</definedName>
    <definedName name="Enero2004" localSheetId="3">#REF!</definedName>
    <definedName name="Enero2004">#REF!</definedName>
    <definedName name="Enero2005" localSheetId="4">#REF!</definedName>
    <definedName name="Enero2005" localSheetId="3">#REF!</definedName>
    <definedName name="Enero2005">#REF!</definedName>
    <definedName name="ENTIDAD" localSheetId="4">#REF!</definedName>
    <definedName name="ENTIDAD">#REF!</definedName>
    <definedName name="entidades">[6]Parámetros!$A$4:$B$27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4">#REF!</definedName>
    <definedName name="ER_ACUM" localSheetId="3">#REF!</definedName>
    <definedName name="ER_ACUM">#REF!</definedName>
    <definedName name="ER_ACUM2" localSheetId="4">#REF!</definedName>
    <definedName name="ER_ACUM2" localSheetId="3">#REF!</definedName>
    <definedName name="ER_ACUM2">#REF!</definedName>
    <definedName name="ER_MES" localSheetId="4">#REF!</definedName>
    <definedName name="ER_MES" localSheetId="3">#REF!</definedName>
    <definedName name="ER_MES">#REF!</definedName>
    <definedName name="ER_MES2" localSheetId="4">#REF!</definedName>
    <definedName name="ER_MES2" localSheetId="3">#REF!</definedName>
    <definedName name="ER_MES2">#REF!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4">#REF!</definedName>
    <definedName name="ESTADO">#REF!</definedName>
    <definedName name="Estatus" localSheetId="4">#REF!</definedName>
    <definedName name="Estatus">#REF!</definedName>
    <definedName name="eurodolJueves">[6]Captados!$AH$287:$AN$301,[6]Captados!$AH$306:$AN$321,[6]Captados!$AH$323:$AN$327,[6]Captados!$AH$331:$AN$339,[6]Captados!$AH$343:$AN$346</definedName>
    <definedName name="eurodolLunes">[6]Captados!$M$287:$S$301,[6]Captados!$M$306:$S$321,[6]Captados!$M$323:$S$327,[6]Captados!$M$331:$S$339,[6]Captados!$M$343:$S$346</definedName>
    <definedName name="eurodolMartes">[6]Captados!$T$287:$Z$301,[6]Captados!$T$306:$Z$321,[6]Captados!$T$323:$Z$327,[6]Captados!$T$331:$Z$339,[6]Captados!$T$343:$Z$346</definedName>
    <definedName name="eurodolMiercoles">[6]Captados!$AA$287:$AG$301,[6]Captados!$AA$306:$AG$321,[6]Captados!$AA$323:$AG$327,[6]Captados!$AA$331:$AG$339,[6]Captados!$AA$343:$AG$346</definedName>
    <definedName name="eurodolViernes">[6]Captados!$AO$287:$AU$301,[6]Captados!$AO$306:$AU$321,[6]Captados!$AO$323:$AU$327,[6]Captados!$AO$331:$AU$339,[6]Captados!$AO$343:$AU$346</definedName>
    <definedName name="euroJueves">[6]Captados!$AH$219:$AN$233,[6]Captados!$AH$238:$AN$253,[6]Captados!$AH$255:$AN$259,[6]Captados!$AH$263:$AN$271,[6]Captados!$AH$275:$AN$278</definedName>
    <definedName name="euroLunes">[6]Captados!$M$219:$S$233,[6]Captados!$M$238:$S$253,[6]Captados!$M$255:$S$259,[6]Captados!$M$263:$S$271,[6]Captados!$M$275:$S$278</definedName>
    <definedName name="euroMartes">[6]Captados!$T$219:$Z$233,[6]Captados!$T$238:$Z$253,[6]Captados!$T$255:$Z$259,[6]Captados!$T$263:$Z$271,[6]Captados!$T$275:$Z$278</definedName>
    <definedName name="euroMiercoles">[6]Captados!$AA$219:$AG$233,[6]Captados!$AA$238:$AG$253,[6]Captados!$AA$255:$AG$259,[6]Captados!$AA$263:$AG$271,[6]Captados!$AA$275:$AG$278</definedName>
    <definedName name="euroViernes">[6]Captados!$AO$219:$AU$233,[6]Captados!$AO$238:$AU$253,[6]Captados!$AO$255:$AU$259,[6]Captados!$AO$263:$AU$271,[6]Captados!$AO$275:$AU$278</definedName>
    <definedName name="fe_ACUM" localSheetId="4">#REF!</definedName>
    <definedName name="fe_ACUM" localSheetId="3">#REF!</definedName>
    <definedName name="fe_ACUM">#REF!</definedName>
    <definedName name="fe_MES" localSheetId="4">#REF!</definedName>
    <definedName name="fe_MES" localSheetId="3">#REF!</definedName>
    <definedName name="fe_MES">#REF!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4">#REF!</definedName>
    <definedName name="Febrero2000" localSheetId="3">#REF!</definedName>
    <definedName name="Febrero2000">#REF!</definedName>
    <definedName name="Febrero2001" localSheetId="4">#REF!</definedName>
    <definedName name="Febrero2001" localSheetId="3">#REF!</definedName>
    <definedName name="Febrero2001">#REF!</definedName>
    <definedName name="Febrero2002" localSheetId="4">#REF!</definedName>
    <definedName name="Febrero2002" localSheetId="3">#REF!</definedName>
    <definedName name="Febrero2002">#REF!</definedName>
    <definedName name="Febrero2003" localSheetId="4">#REF!</definedName>
    <definedName name="Febrero2003" localSheetId="3">#REF!</definedName>
    <definedName name="Febrero2003">#REF!</definedName>
    <definedName name="Febrero2004" localSheetId="4">#REF!</definedName>
    <definedName name="Febrero2004" localSheetId="3">#REF!</definedName>
    <definedName name="Febrero2004">#REF!</definedName>
    <definedName name="Fecha" localSheetId="4">#REF!</definedName>
    <definedName name="Fecha">#REF!</definedName>
    <definedName name="fi_ACUM" localSheetId="4">#REF!</definedName>
    <definedName name="fi_ACUM" localSheetId="3">#REF!</definedName>
    <definedName name="fi_ACUM">#REF!</definedName>
    <definedName name="fi_MES" localSheetId="4">#REF!</definedName>
    <definedName name="fi_MES" localSheetId="3">#REF!</definedName>
    <definedName name="fi_MES">#REF!</definedName>
    <definedName name="Fideicomisos" localSheetId="4">#REF!</definedName>
    <definedName name="Fideicomisos" localSheetId="3">#REF!</definedName>
    <definedName name="Fideicomisos">#REF!</definedName>
    <definedName name="GENERAL_INSURANCE" localSheetId="4">#REF!</definedName>
    <definedName name="GENERAL_INSURANCE" localSheetId="3">#REF!</definedName>
    <definedName name="GENERAL_INSURANCE">#REF!</definedName>
    <definedName name="gg_ACUM1" localSheetId="4">#REF!</definedName>
    <definedName name="gg_ACUM1" localSheetId="3">#REF!</definedName>
    <definedName name="gg_ACUM1">#REF!</definedName>
    <definedName name="gg_ACUM2" localSheetId="4">#REF!</definedName>
    <definedName name="gg_ACUM2" localSheetId="3">#REF!</definedName>
    <definedName name="gg_ACUM2">#REF!</definedName>
    <definedName name="gg_MES1" localSheetId="4">#REF!</definedName>
    <definedName name="gg_MES1" localSheetId="3">#REF!</definedName>
    <definedName name="gg_MES1">#REF!</definedName>
    <definedName name="gg_MES2" localSheetId="4">#REF!</definedName>
    <definedName name="gg_MES2" localSheetId="3">#REF!</definedName>
    <definedName name="gg_MES2">#REF!</definedName>
    <definedName name="ggr_ACUM1" localSheetId="4">#REF!</definedName>
    <definedName name="ggr_ACUM1" localSheetId="3">#REF!</definedName>
    <definedName name="ggr_ACUM1">#REF!</definedName>
    <definedName name="ggr_ACUM2" localSheetId="4">#REF!</definedName>
    <definedName name="ggr_ACUM2" localSheetId="3">#REF!</definedName>
    <definedName name="ggr_ACUM2">#REF!</definedName>
    <definedName name="ggr_MES1" localSheetId="4">#REF!</definedName>
    <definedName name="ggr_MES1" localSheetId="3">#REF!</definedName>
    <definedName name="ggr_MES1">#REF!</definedName>
    <definedName name="ggr_MES2" localSheetId="4">#REF!</definedName>
    <definedName name="ggr_MES2" localSheetId="3">#REF!</definedName>
    <definedName name="ggr_MES2">#REF!</definedName>
    <definedName name="GIRRCOP" localSheetId="4">#REF!</definedName>
    <definedName name="GIRRCOP" localSheetId="3">#REF!</definedName>
    <definedName name="GIRRCOP">#REF!</definedName>
    <definedName name="GIRRUSD" localSheetId="4">#REF!</definedName>
    <definedName name="GIRRUSD" localSheetId="3">#REF!</definedName>
    <definedName name="GIRRUSD">#REF!</definedName>
    <definedName name="gp_ACUM1" localSheetId="4">#REF!</definedName>
    <definedName name="gp_ACUM1" localSheetId="3">#REF!</definedName>
    <definedName name="gp_ACUM1">#REF!</definedName>
    <definedName name="gp_ACUM2" localSheetId="4">#REF!</definedName>
    <definedName name="gp_ACUM2" localSheetId="3">#REF!</definedName>
    <definedName name="gp_ACUM2">#REF!</definedName>
    <definedName name="gp_MES1" localSheetId="4">#REF!</definedName>
    <definedName name="gp_MES1" localSheetId="3">#REF!</definedName>
    <definedName name="gp_MES1">#REF!</definedName>
    <definedName name="gp_MES2" localSheetId="4">#REF!</definedName>
    <definedName name="gp_MES2" localSheetId="3">#REF!</definedName>
    <definedName name="gp_MES2">#REF!</definedName>
    <definedName name="_xlnm.Recorder" localSheetId="4">#REF!</definedName>
    <definedName name="_xlnm.Recorder" localSheetId="3">#REF!</definedName>
    <definedName name="_xlnm.Recorder">#REF!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4">#REF!</definedName>
    <definedName name="I_ACUM" localSheetId="3">#REF!</definedName>
    <definedName name="I_ACUM">#REF!</definedName>
    <definedName name="I_ANT" localSheetId="4">#REF!</definedName>
    <definedName name="I_ANT" localSheetId="3">#REF!</definedName>
    <definedName name="I_ANT">#REF!</definedName>
    <definedName name="I_MES" localSheetId="4">#REF!</definedName>
    <definedName name="I_MES" localSheetId="3">#REF!</definedName>
    <definedName name="I_MES">#REF!</definedName>
    <definedName name="ie_ACUM" localSheetId="4">#REF!</definedName>
    <definedName name="ie_ACUM" localSheetId="3">#REF!</definedName>
    <definedName name="ie_ACUM">#REF!</definedName>
    <definedName name="ie_MES" localSheetId="4">#REF!</definedName>
    <definedName name="ie_MES" localSheetId="3">#REF!</definedName>
    <definedName name="ie_MES">#REF!</definedName>
    <definedName name="ii_ACUM" localSheetId="4">#REF!</definedName>
    <definedName name="ii_ACUM" localSheetId="3">#REF!</definedName>
    <definedName name="ii_ACUM">#REF!</definedName>
    <definedName name="ii_Mes" localSheetId="4">#REF!</definedName>
    <definedName name="ii_Mes" localSheetId="3">#REF!</definedName>
    <definedName name="ii_Mes">#REF!</definedName>
    <definedName name="Imp_ACUM" localSheetId="4">#REF!</definedName>
    <definedName name="Imp_ACUM" localSheetId="3">#REF!</definedName>
    <definedName name="Imp_ACUM">#REF!</definedName>
    <definedName name="Imp_MES" localSheetId="4">#REF!</definedName>
    <definedName name="Imp_MES" localSheetId="3">#REF!</definedName>
    <definedName name="Imp_MES">#REF!</definedName>
    <definedName name="Informes_MAR_y_SAR_Lloyds" localSheetId="4">#REF!</definedName>
    <definedName name="Informes_MAR_y_SAR_Lloyds" localSheetId="3">#REF!</definedName>
    <definedName name="Informes_MAR_y_SAR_Lloyds">#REF!</definedName>
    <definedName name="Inmobiliaria" localSheetId="4">#REF!</definedName>
    <definedName name="Inmobiliaria" localSheetId="3">#REF!</definedName>
    <definedName name="Inmobiliaria">#REF!</definedName>
    <definedName name="Intang_ACUM" localSheetId="4">#REF!</definedName>
    <definedName name="Intang_ACUM" localSheetId="3">#REF!</definedName>
    <definedName name="Intang_ACUM">#REF!</definedName>
    <definedName name="Intang_ANT" localSheetId="4">#REF!</definedName>
    <definedName name="Intang_ANT" localSheetId="3">#REF!</definedName>
    <definedName name="Intang_ANT">#REF!</definedName>
    <definedName name="Intang_MES" localSheetId="4">#REF!</definedName>
    <definedName name="Intang_MES" localSheetId="3">#REF!</definedName>
    <definedName name="Intang_MES">#REF!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4">#REF!</definedName>
    <definedName name="Julio2000" localSheetId="3">#REF!</definedName>
    <definedName name="Julio2000">#REF!</definedName>
    <definedName name="Julio2001" localSheetId="4">#REF!</definedName>
    <definedName name="Julio2001" localSheetId="3">#REF!</definedName>
    <definedName name="Julio2001">#REF!</definedName>
    <definedName name="Julio2002" localSheetId="4">#REF!</definedName>
    <definedName name="Julio2002" localSheetId="3">#REF!</definedName>
    <definedName name="Julio2002">#REF!</definedName>
    <definedName name="Julio2003" localSheetId="4">#REF!</definedName>
    <definedName name="Julio2003" localSheetId="3">#REF!</definedName>
    <definedName name="Julio2003">#REF!</definedName>
    <definedName name="Julio2004" localSheetId="4">#REF!</definedName>
    <definedName name="Julio2004" localSheetId="3">#REF!</definedName>
    <definedName name="Julio2004">#REF!</definedName>
    <definedName name="Junio1997" localSheetId="4">#REF!</definedName>
    <definedName name="Junio1997" localSheetId="3">#REF!</definedName>
    <definedName name="Junio1997">#REF!</definedName>
    <definedName name="Junio1998" localSheetId="4">#REF!</definedName>
    <definedName name="Junio1998" localSheetId="3">#REF!</definedName>
    <definedName name="Junio1998">#REF!</definedName>
    <definedName name="Junio1999" localSheetId="4">#REF!</definedName>
    <definedName name="Junio1999" localSheetId="3">#REF!</definedName>
    <definedName name="Junio1999">#REF!</definedName>
    <definedName name="Junio2000" localSheetId="4">#REF!</definedName>
    <definedName name="Junio2000" localSheetId="3">#REF!</definedName>
    <definedName name="Junio2000">#REF!</definedName>
    <definedName name="Junio2001" localSheetId="4">#REF!</definedName>
    <definedName name="Junio2001" localSheetId="3">#REF!</definedName>
    <definedName name="Junio2001">#REF!</definedName>
    <definedName name="Junio2002" localSheetId="4">#REF!</definedName>
    <definedName name="Junio2002" localSheetId="3">#REF!</definedName>
    <definedName name="Junio2002">#REF!</definedName>
    <definedName name="Junio2003" localSheetId="4">#REF!</definedName>
    <definedName name="Junio2003" localSheetId="3">#REF!</definedName>
    <definedName name="Junio2003">#REF!</definedName>
    <definedName name="Junio2004" localSheetId="4">#REF!</definedName>
    <definedName name="Junio2004" localSheetId="3">#REF!</definedName>
    <definedName name="Junio2004">#REF!</definedName>
    <definedName name="L_ACUM" localSheetId="4">#REF!</definedName>
    <definedName name="L_ACUM" localSheetId="3">#REF!</definedName>
    <definedName name="L_ACUM">#REF!</definedName>
    <definedName name="L_ANT" localSheetId="4">#REF!</definedName>
    <definedName name="L_ANT" localSheetId="3">#REF!</definedName>
    <definedName name="L_ANT">#REF!</definedName>
    <definedName name="L_MES" localSheetId="4">#REF!</definedName>
    <definedName name="L_MES" localSheetId="3">#REF!</definedName>
    <definedName name="L_MES">#REF!</definedName>
    <definedName name="LIFE_ASSURANCE" localSheetId="4">#REF!</definedName>
    <definedName name="LIFE_ASSURANCE" localSheetId="3">#REF!</definedName>
    <definedName name="LIFE_ASSURANCE">#REF!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4">#REF!</definedName>
    <definedName name="Marzo1997" localSheetId="3">#REF!</definedName>
    <definedName name="Marzo1997">#REF!</definedName>
    <definedName name="Marzo1998" localSheetId="4">#REF!</definedName>
    <definedName name="Marzo1998" localSheetId="3">#REF!</definedName>
    <definedName name="Marzo1998">#REF!</definedName>
    <definedName name="Marzo1999" localSheetId="4">#REF!</definedName>
    <definedName name="Marzo1999" localSheetId="3">#REF!</definedName>
    <definedName name="Marzo1999">#REF!</definedName>
    <definedName name="Marzo2000" localSheetId="4">#REF!</definedName>
    <definedName name="Marzo2000" localSheetId="3">#REF!</definedName>
    <definedName name="Marzo2000">#REF!</definedName>
    <definedName name="Marzo2001" localSheetId="4">#REF!</definedName>
    <definedName name="Marzo2001" localSheetId="3">#REF!</definedName>
    <definedName name="Marzo2001">#REF!</definedName>
    <definedName name="Marzo2002" localSheetId="4">#REF!</definedName>
    <definedName name="Marzo2002" localSheetId="3">#REF!</definedName>
    <definedName name="Marzo2002">#REF!</definedName>
    <definedName name="Marzo2003" localSheetId="4">#REF!</definedName>
    <definedName name="Marzo2003" localSheetId="3">#REF!</definedName>
    <definedName name="Marzo2003">#REF!</definedName>
    <definedName name="Marzo2004" localSheetId="4">#REF!</definedName>
    <definedName name="Marzo2004" localSheetId="3">#REF!</definedName>
    <definedName name="Marzo2004">#REF!</definedName>
    <definedName name="Mayo2000" localSheetId="4">#REF!</definedName>
    <definedName name="Mayo2000" localSheetId="3">#REF!</definedName>
    <definedName name="Mayo2000">#REF!</definedName>
    <definedName name="Mayo2001" localSheetId="4">#REF!</definedName>
    <definedName name="Mayo2001" localSheetId="3">#REF!</definedName>
    <definedName name="Mayo2001">#REF!</definedName>
    <definedName name="Mayo2002" localSheetId="4">#REF!</definedName>
    <definedName name="Mayo2002" localSheetId="3">#REF!</definedName>
    <definedName name="Mayo2002">#REF!</definedName>
    <definedName name="Mayo2003" localSheetId="4">#REF!</definedName>
    <definedName name="Mayo2003" localSheetId="3">#REF!</definedName>
    <definedName name="Mayo2003">#REF!</definedName>
    <definedName name="Mayo2004" localSheetId="4">#REF!</definedName>
    <definedName name="Mayo2004" localSheetId="3">#REF!</definedName>
    <definedName name="Mayo2004">#REF!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4">#REF!</definedName>
    <definedName name="NOM">#REF!</definedName>
    <definedName name="Noviembre2000" localSheetId="4">#REF!</definedName>
    <definedName name="Noviembre2000" localSheetId="3">#REF!</definedName>
    <definedName name="Noviembre2000">#REF!</definedName>
    <definedName name="Noviembre2001" localSheetId="4">#REF!</definedName>
    <definedName name="Noviembre2001" localSheetId="3">#REF!</definedName>
    <definedName name="Noviembre2001">#REF!</definedName>
    <definedName name="Noviembre2002" localSheetId="4">#REF!</definedName>
    <definedName name="Noviembre2002" localSheetId="3">#REF!</definedName>
    <definedName name="Noviembre2002">#REF!</definedName>
    <definedName name="Noviembre2003" localSheetId="4">#REF!</definedName>
    <definedName name="Noviembre2003" localSheetId="3">#REF!</definedName>
    <definedName name="Noviembre2003">#REF!</definedName>
    <definedName name="Noviembre2004" localSheetId="4">#REF!</definedName>
    <definedName name="Noviembre2004" localSheetId="3">#REF!</definedName>
    <definedName name="Noviembre2004">#REF!</definedName>
    <definedName name="O_ACUM" localSheetId="4">#REF!</definedName>
    <definedName name="O_ACUM" localSheetId="3">#REF!</definedName>
    <definedName name="O_ACUM">#REF!</definedName>
    <definedName name="O_ANT" localSheetId="4">#REF!</definedName>
    <definedName name="O_ANT" localSheetId="3">#REF!</definedName>
    <definedName name="O_ANT">#REF!</definedName>
    <definedName name="O_MES" localSheetId="4">#REF!</definedName>
    <definedName name="O_MES" localSheetId="3">#REF!</definedName>
    <definedName name="O_MES">#REF!</definedName>
    <definedName name="Octubre2000" localSheetId="4">#REF!</definedName>
    <definedName name="Octubre2000" localSheetId="3">#REF!</definedName>
    <definedName name="Octubre2000">#REF!</definedName>
    <definedName name="Octubre2001" localSheetId="4">#REF!</definedName>
    <definedName name="Octubre2001" localSheetId="3">#REF!</definedName>
    <definedName name="Octubre2001">#REF!</definedName>
    <definedName name="Octubre2002" localSheetId="4">#REF!</definedName>
    <definedName name="Octubre2002" localSheetId="3">#REF!</definedName>
    <definedName name="Octubre2002">#REF!</definedName>
    <definedName name="Octubre2003" localSheetId="4">#REF!</definedName>
    <definedName name="Octubre2003" localSheetId="3">#REF!</definedName>
    <definedName name="Octubre2003">#REF!</definedName>
    <definedName name="Octubre2004" localSheetId="4">#REF!</definedName>
    <definedName name="Octubre2004" localSheetId="3">#REF!</definedName>
    <definedName name="Octubre2004">#REF!</definedName>
    <definedName name="oi_ACUM" localSheetId="4">#REF!</definedName>
    <definedName name="oi_ACUM" localSheetId="3">#REF!</definedName>
    <definedName name="oi_ACUM">#REF!</definedName>
    <definedName name="oi_MES" localSheetId="4">#REF!</definedName>
    <definedName name="oi_MES" localSheetId="3">#REF!</definedName>
    <definedName name="oi_MES">#REF!</definedName>
    <definedName name="Op_ACUM" localSheetId="4">#REF!</definedName>
    <definedName name="Op_ACUM" localSheetId="3">#REF!</definedName>
    <definedName name="Op_ACUM">#REF!</definedName>
    <definedName name="Op_ANT" localSheetId="4">#REF!</definedName>
    <definedName name="Op_ANT" localSheetId="3">#REF!</definedName>
    <definedName name="Op_ANT">#REF!</definedName>
    <definedName name="Op_ATN" localSheetId="4">#REF!</definedName>
    <definedName name="Op_ATN" localSheetId="3">#REF!</definedName>
    <definedName name="Op_ATN">#REF!</definedName>
    <definedName name="Op_MES" localSheetId="4">#REF!</definedName>
    <definedName name="Op_MES" localSheetId="3">#REF!</definedName>
    <definedName name="Op_MES">#REF!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4">#REF!</definedName>
    <definedName name="PER">#REF!</definedName>
    <definedName name="perman" localSheetId="4">#REF!</definedName>
    <definedName name="perman">#REF!</definedName>
    <definedName name="portafolio" localSheetId="4">[8]Portafolio!$B$5:$AK$263</definedName>
    <definedName name="portafolio" localSheetId="3">[8]Portafolio!$B$5:$AK$263</definedName>
    <definedName name="portafolio">[9]Portafolio!$B$5:$AK$263</definedName>
    <definedName name="Procesado" localSheetId="4">#REF!</definedName>
    <definedName name="Procesado">#REF!</definedName>
    <definedName name="ProvPYG" localSheetId="4">[10]Parametros!$X$1:$AB$244</definedName>
    <definedName name="ProvPYG" localSheetId="3">[10]Parametros!$X$1:$AB$244</definedName>
    <definedName name="ProvPYG">[11]Parametros!$X$1:$AB$244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[12]DetalleFlujoUSD!$HX$8:$HX$98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4">#REF!</definedName>
    <definedName name="SAFI" localSheetId="3">#REF!</definedName>
    <definedName name="SAFI">#REF!</definedName>
    <definedName name="Saldos" localSheetId="4">#REF!</definedName>
    <definedName name="Saldos">#REF!</definedName>
    <definedName name="SCHEDULE_A" localSheetId="4">#REF!</definedName>
    <definedName name="SCHEDULE_A" localSheetId="3">#REF!</definedName>
    <definedName name="SCHEDULE_A">#REF!</definedName>
    <definedName name="SCHEDULE_B" localSheetId="4">#REF!</definedName>
    <definedName name="SCHEDULE_B" localSheetId="3">#REF!</definedName>
    <definedName name="SCHEDULE_B">#REF!</definedName>
    <definedName name="SCHEDULE_C" localSheetId="4">#REF!</definedName>
    <definedName name="SCHEDULE_C" localSheetId="3">#REF!</definedName>
    <definedName name="SCHEDULE_C">#REF!</definedName>
    <definedName name="SCHEDULE_D" localSheetId="4">#REF!</definedName>
    <definedName name="SCHEDULE_D" localSheetId="3">#REF!</definedName>
    <definedName name="SCHEDULE_D">#REF!</definedName>
    <definedName name="SCHEDULE_E" localSheetId="4">#REF!</definedName>
    <definedName name="SCHEDULE_E" localSheetId="3">#REF!</definedName>
    <definedName name="SCHEDULE_E">#REF!</definedName>
    <definedName name="SCHEDULE_F" localSheetId="4">#REF!</definedName>
    <definedName name="SCHEDULE_F" localSheetId="3">#REF!</definedName>
    <definedName name="SCHEDULE_F">#REF!</definedName>
    <definedName name="SCHEDULE_G" localSheetId="4">#REF!</definedName>
    <definedName name="SCHEDULE_G" localSheetId="3">#REF!</definedName>
    <definedName name="SCHEDULE_G">#REF!</definedName>
    <definedName name="SCHEDULE_H" localSheetId="4">#REF!</definedName>
    <definedName name="SCHEDULE_H" localSheetId="3">#REF!</definedName>
    <definedName name="SCHEDULE_H">#REF!</definedName>
    <definedName name="SCHEDULE_I" localSheetId="4">#REF!</definedName>
    <definedName name="SCHEDULE_I" localSheetId="3">#REF!</definedName>
    <definedName name="SCHEDULE_I">#REF!</definedName>
    <definedName name="SCHEDULE_J" localSheetId="4">#REF!</definedName>
    <definedName name="SCHEDULE_J" localSheetId="3">#REF!</definedName>
    <definedName name="SCHEDULE_J">#REF!</definedName>
    <definedName name="SCHEDULE_K" localSheetId="4">#REF!</definedName>
    <definedName name="SCHEDULE_K" localSheetId="3">#REF!</definedName>
    <definedName name="SCHEDULE_K">#REF!</definedName>
    <definedName name="SCHEDULE_L" localSheetId="4">#REF!</definedName>
    <definedName name="SCHEDULE_L" localSheetId="3">#REF!</definedName>
    <definedName name="SCHEDULE_L">#REF!</definedName>
    <definedName name="SCHEDULE_M" localSheetId="4">#REF!</definedName>
    <definedName name="SCHEDULE_M" localSheetId="3">#REF!</definedName>
    <definedName name="SCHEDULE_M">#REF!</definedName>
    <definedName name="SCHEDULE_N" localSheetId="4">#REF!</definedName>
    <definedName name="SCHEDULE_N" localSheetId="3">#REF!</definedName>
    <definedName name="SCHEDULE_N">#REF!</definedName>
    <definedName name="SCHEDULE_O" localSheetId="4">#REF!</definedName>
    <definedName name="SCHEDULE_O" localSheetId="3">#REF!</definedName>
    <definedName name="SCHEDULE_O">#REF!</definedName>
    <definedName name="SCHEDULE_P" localSheetId="4">#REF!</definedName>
    <definedName name="SCHEDULE_P" localSheetId="3">#REF!</definedName>
    <definedName name="SCHEDULE_P">#REF!</definedName>
    <definedName name="SCHEDULE_Q" localSheetId="4">#REF!</definedName>
    <definedName name="SCHEDULE_Q" localSheetId="3">#REF!</definedName>
    <definedName name="SCHEDULE_Q">#REF!</definedName>
    <definedName name="SCHEDULE_R" localSheetId="4">#REF!</definedName>
    <definedName name="SCHEDULE_R" localSheetId="3">#REF!</definedName>
    <definedName name="SCHEDULE_R">#REF!</definedName>
    <definedName name="SCHEDULE_S" localSheetId="4">#REF!</definedName>
    <definedName name="SCHEDULE_S" localSheetId="3">#REF!</definedName>
    <definedName name="SCHEDULE_S">#REF!</definedName>
    <definedName name="Seguros" localSheetId="4">#REF!</definedName>
    <definedName name="Seguros" localSheetId="3">#REF!</definedName>
    <definedName name="Seguros">#REF!</definedName>
    <definedName name="Septiembre1997" localSheetId="4">#REF!</definedName>
    <definedName name="Septiembre1997" localSheetId="3">#REF!</definedName>
    <definedName name="Septiembre1997">#REF!</definedName>
    <definedName name="Septiembre1998" localSheetId="4">#REF!</definedName>
    <definedName name="Septiembre1998" localSheetId="3">#REF!</definedName>
    <definedName name="Septiembre1998">#REF!</definedName>
    <definedName name="Septiembre1999" localSheetId="4">#REF!</definedName>
    <definedName name="Septiembre1999" localSheetId="3">#REF!</definedName>
    <definedName name="Septiembre1999">#REF!</definedName>
    <definedName name="Septiembre2000" localSheetId="4">#REF!</definedName>
    <definedName name="Septiembre2000" localSheetId="3">#REF!</definedName>
    <definedName name="Septiembre2000">#REF!</definedName>
    <definedName name="Septiembre2001" localSheetId="4">#REF!</definedName>
    <definedName name="Septiembre2001" localSheetId="3">#REF!</definedName>
    <definedName name="Septiembre2001">#REF!</definedName>
    <definedName name="Septiembre2002" localSheetId="4">#REF!</definedName>
    <definedName name="Septiembre2002" localSheetId="3">#REF!</definedName>
    <definedName name="Septiembre2002">#REF!</definedName>
    <definedName name="Septiembre2003" localSheetId="4">#REF!</definedName>
    <definedName name="Septiembre2003" localSheetId="3">#REF!</definedName>
    <definedName name="Septiembre2003">#REF!</definedName>
    <definedName name="Septiembre2004" localSheetId="4">#REF!</definedName>
    <definedName name="Septiembre2004" localSheetId="3">#REF!</definedName>
    <definedName name="Septiembre2004">#REF!</definedName>
    <definedName name="Sum_KSheet2_1">'[13]Flujo de Efectivo Dic.14'!#REF!</definedName>
    <definedName name="Sum_KSheet2_2">'[13]Flujo de Efectivo Dic.14'!#REF!</definedName>
    <definedName name="Sum_KSheet2_3">'[13]Flujo de Efectivo Dic.14'!#REF!</definedName>
    <definedName name="Sum_KSheet2_4">'[13]Flujo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4">#REF!</definedName>
    <definedName name="tc" localSheetId="3">#REF!</definedName>
    <definedName name="tc">#REF!</definedName>
    <definedName name="TCBCCR" localSheetId="4">#REF!</definedName>
    <definedName name="TCBCCR">#REF!</definedName>
    <definedName name="TCHSBC" localSheetId="4">#REF!</definedName>
    <definedName name="TCHSBC">#REF!</definedName>
    <definedName name="TCMONEX">[5]Parámetros!$C$2</definedName>
    <definedName name="TCO" localSheetId="4">#REF!</definedName>
    <definedName name="TCO">#REF!</definedName>
    <definedName name="TCP" localSheetId="4">#REF!</definedName>
    <definedName name="TCP">#REF!</definedName>
    <definedName name="TCPHSBC" localSheetId="4">#REF!</definedName>
    <definedName name="TCPHSBC">#REF!</definedName>
    <definedName name="TipoPapel" localSheetId="4">OFFSET([14]Parámetros!$AC$1,0,0,COUNTA([14]Parámetros!$AC$1:$AC$65536),2)</definedName>
    <definedName name="TipoPapel" localSheetId="3">OFFSET([14]Parámetros!$AC$1,0,0,COUNTA([14]Parámetros!$AC$1:$AC$65536),2)</definedName>
    <definedName name="TipoPapel">OFFSET([14]Parámetros!$AC$1,0,0,COUNTA([14]Parámetros!$AC$1:$AC$65536),2)</definedName>
    <definedName name="udesJueves">[6]Captados!$AH$84:$AN$98,[6]Captados!$AH$103:$AN$118,[6]Captados!$AH$120:$AN$124,[6]Captados!$AH$128:$AN$136,[6]Captados!$AH$140:$AN$143</definedName>
    <definedName name="udesLunes">[6]Captados!$M$84:$S$98,[6]Captados!$M$103:$S$118,[6]Captados!$M$120:$S$124,[6]Captados!$M$128:$S$136,[6]Captados!$M$140:$S$143</definedName>
    <definedName name="udesMartes">[6]Captados!$T$84:$Z$98,[6]Captados!$T$103:$Z$118,[6]Captados!$T$120:$Z$124,[6]Captados!$T$128:$Z$136,[6]Captados!$T$140:$Z$143</definedName>
    <definedName name="udesMiercoles">[6]Captados!$AA$84:$AG$98,[6]Captados!$AA$103:$AG$118,[6]Captados!$AA$120:$AG$124,[6]Captados!$AA$128:$AG$136,[6]Captados!$AA$140:$AG$143</definedName>
    <definedName name="udesViernes">[6]Captados!$AO$84:$AU$98,[6]Captados!$AO$103:$AU$118,[6]Captados!$AO$120:$AU$124,[6]Captados!$AO$128:$AU$136,[6]Captados!$AO$140:$AU$143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4">#REF!</definedName>
    <definedName name="Valores" localSheetId="3">#REF!</definedName>
    <definedName name="Valores">#REF!</definedName>
    <definedName name="VALUATION" localSheetId="4">[1]PUC!#REF!</definedName>
    <definedName name="VALUATION" localSheetId="3">[1]PUC!#REF!</definedName>
    <definedName name="VALUATION">[1]PUC!#REF!</definedName>
    <definedName name="VALUATION2" localSheetId="4">[1]PUC!#REF!</definedName>
    <definedName name="VALUATION2" localSheetId="3">[1]PUC!#REF!</definedName>
    <definedName name="VALUATION2">[1]PUC!#REF!</definedName>
    <definedName name="VENTA" localSheetId="4">#REF!</definedName>
    <definedName name="VENTA">#REF!</definedName>
    <definedName name="vng" localSheetId="4">#REF!</definedName>
    <definedName name="vng">#REF!</definedName>
    <definedName name="VT" localSheetId="4">#REF!</definedName>
    <definedName name="VT">#REF!</definedName>
    <definedName name="vto" localSheetId="4">#REF!</definedName>
    <definedName name="vto" localSheetId="3">#REF!</definedName>
    <definedName name="vto">#REF!</definedName>
    <definedName name="West" localSheetId="4">#REF!</definedName>
    <definedName name="West" localSheetId="3">#REF!</definedName>
    <definedName name="West">#REF!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4">'[1]Fid.I Sem'!#REF!</definedName>
    <definedName name="xref_total" localSheetId="3">'[1]Fid.I Sem'!#REF!</definedName>
    <definedName name="xref_total">'[2]Fid.I Sem'!#REF!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pérdidas'!#REF!</definedName>
    <definedName name="Z_55C693CA_5D0B_4597_9B4A_80EDADA577A8_.wvu.Cols" localSheetId="3" hidden="1">Patrimonio!$I:$J,Patrimonio!#REF!</definedName>
    <definedName name="Z_55C693CA_5D0B_4597_9B4A_80EDADA577A8_.wvu.PrintArea" localSheetId="0" hidden="1">'Estado de situación financiera'!$A$1:$K$50</definedName>
    <definedName name="Z_55C693CA_5D0B_4597_9B4A_80EDADA577A8_.wvu.PrintArea" localSheetId="1" hidden="1">'Estado ganancias o pérdidas'!$A$1:$L$61</definedName>
    <definedName name="Z_55C693CA_5D0B_4597_9B4A_80EDADA577A8_.wvu.PrintArea" localSheetId="4" hidden="1">'Flujo de efectivo'!$A$1:$F$66</definedName>
    <definedName name="Z_55C693CA_5D0B_4597_9B4A_80EDADA577A8_.wvu.PrintArea" localSheetId="3" hidden="1">Patrimonio!$A$1:$R$56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55C693CA_5D0B_4597_9B4A_80EDADA577A8_.wvu.Rows" localSheetId="4" hidden="1">'Flujo de efectivo'!#REF!,'Flujo de efectivo'!#REF!</definedName>
    <definedName name="Z_55C693CA_5D0B_4597_9B4A_80EDADA577A8_.wvu.Rows" localSheetId="3" hidden="1">Patrimonio!#REF!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pérdidas'!#REF!</definedName>
    <definedName name="Z_A9F55CD2_6A2D_4399_AC6F_7838D8DBB1F9_.wvu.Cols" localSheetId="3" hidden="1">Patrimonio!$I:$J,Patrimonio!#REF!</definedName>
    <definedName name="Z_A9F55CD2_6A2D_4399_AC6F_7838D8DBB1F9_.wvu.PrintArea" localSheetId="0" hidden="1">'Estado de situación financiera'!$A$1:$K$50</definedName>
    <definedName name="Z_A9F55CD2_6A2D_4399_AC6F_7838D8DBB1F9_.wvu.PrintArea" localSheetId="1" hidden="1">'Estado ganancias o pérdidas'!$A$1:$L$61</definedName>
    <definedName name="Z_A9F55CD2_6A2D_4399_AC6F_7838D8DBB1F9_.wvu.PrintArea" localSheetId="4" hidden="1">'Flujo de efectivo'!$A$1:$F$66</definedName>
    <definedName name="Z_A9F55CD2_6A2D_4399_AC6F_7838D8DBB1F9_.wvu.PrintArea" localSheetId="3" hidden="1">Patrimonio!$A$1:$R$56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A9F55CD2_6A2D_4399_AC6F_7838D8DBB1F9_.wvu.Rows" localSheetId="4" hidden="1">'Flujo de efectivo'!#REF!,'Flujo de efectivo'!#REF!</definedName>
    <definedName name="Z_A9F55CD2_6A2D_4399_AC6F_7838D8DBB1F9_.wvu.Rows" localSheetId="3" hidden="1">Patrimonio!#REF!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pérdidas'!#REF!</definedName>
    <definedName name="Z_C62832D5_F792_42E8_A1FD_DB7E32F4533C_.wvu.Cols" localSheetId="3" hidden="1">Patrimonio!$I:$J,Patrimonio!#REF!</definedName>
    <definedName name="Z_C62832D5_F792_42E8_A1FD_DB7E32F4533C_.wvu.PrintArea" localSheetId="0" hidden="1">'Estado de situación financiera'!$A$1:$K$50</definedName>
    <definedName name="Z_C62832D5_F792_42E8_A1FD_DB7E32F4533C_.wvu.PrintArea" localSheetId="1" hidden="1">'Estado ganancias o pérdidas'!$A$1:$L$61</definedName>
    <definedName name="Z_C62832D5_F792_42E8_A1FD_DB7E32F4533C_.wvu.PrintArea" localSheetId="4" hidden="1">'Flujo de efectivo'!$A$1:$F$66</definedName>
    <definedName name="Z_C62832D5_F792_42E8_A1FD_DB7E32F4533C_.wvu.PrintArea" localSheetId="3" hidden="1">Patrimonio!$A$1:$R$56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C62832D5_F792_42E8_A1FD_DB7E32F4533C_.wvu.Rows" localSheetId="4" hidden="1">'Flujo de efectivo'!#REF!,'Flujo de efectivo'!#REF!</definedName>
    <definedName name="Z_C62832D5_F792_42E8_A1FD_DB7E32F4533C_.wvu.Rows" localSheetId="3" hidden="1">Patrimonio!#REF!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pérdidas'!#REF!</definedName>
    <definedName name="Z_E78DA86F_912B_4819_B533_2F9A5214D6CC_.wvu.Cols" localSheetId="3" hidden="1">Patrimonio!$I:$J,Patrimonio!#REF!</definedName>
    <definedName name="Z_E78DA86F_912B_4819_B533_2F9A5214D6CC_.wvu.PrintArea" localSheetId="0" hidden="1">'Estado de situación financiera'!$A$1:$K$50</definedName>
    <definedName name="Z_E78DA86F_912B_4819_B533_2F9A5214D6CC_.wvu.PrintArea" localSheetId="1" hidden="1">'Estado ganancias o pérdidas'!$A$1:$L$61</definedName>
    <definedName name="Z_E78DA86F_912B_4819_B533_2F9A5214D6CC_.wvu.PrintArea" localSheetId="4" hidden="1">'Flujo de efectivo'!$A$1:$F$66</definedName>
    <definedName name="Z_E78DA86F_912B_4819_B533_2F9A5214D6CC_.wvu.PrintArea" localSheetId="3" hidden="1">Patrimonio!$A$1:$R$56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E78DA86F_912B_4819_B533_2F9A5214D6CC_.wvu.Rows" localSheetId="4" hidden="1">'Flujo de efectivo'!#REF!,'Flujo de efectivo'!#REF!</definedName>
    <definedName name="Z_E78DA86F_912B_4819_B533_2F9A5214D6CC_.wvu.Rows" localSheetId="3" hidden="1">Patrimonio!#REF!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pérdidas'!#REF!</definedName>
    <definedName name="Z_F3A8BDA1_3217_4EFF_A17B_A564B145768F_.wvu.Cols" localSheetId="3" hidden="1">Patrimonio!$I:$J,Patrimonio!#REF!</definedName>
    <definedName name="Z_F3A8BDA1_3217_4EFF_A17B_A564B145768F_.wvu.PrintArea" localSheetId="0" hidden="1">'Estado de situación financiera'!$A$1:$K$50</definedName>
    <definedName name="Z_F3A8BDA1_3217_4EFF_A17B_A564B145768F_.wvu.PrintArea" localSheetId="1" hidden="1">'Estado ganancias o pérdidas'!$A$1:$L$61</definedName>
    <definedName name="Z_F3A8BDA1_3217_4EFF_A17B_A564B145768F_.wvu.PrintArea" localSheetId="4" hidden="1">'Flujo de efectivo'!$A$1:$F$66</definedName>
    <definedName name="Z_F3A8BDA1_3217_4EFF_A17B_A564B145768F_.wvu.PrintArea" localSheetId="3" hidden="1">Patrimonio!$A$1:$R$56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8BDA1_3217_4EFF_A17B_A564B145768F_.wvu.Rows" localSheetId="4" hidden="1">'Flujo de efectivo'!#REF!,'Flujo de efectivo'!#REF!</definedName>
    <definedName name="Z_F3A8BDA1_3217_4EFF_A17B_A564B145768F_.wvu.Rows" localSheetId="3" hidden="1">Patrimonio!#REF!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pérdidas'!#REF!</definedName>
    <definedName name="Z_F3AE1BB9_939C_42AE_B91D_51D0CC290EAD_.wvu.Cols" localSheetId="3" hidden="1">Patrimonio!$I:$J,Patrimonio!#REF!</definedName>
    <definedName name="Z_F3AE1BB9_939C_42AE_B91D_51D0CC290EAD_.wvu.PrintArea" localSheetId="0" hidden="1">'Estado de situación financiera'!$A$1:$K$50</definedName>
    <definedName name="Z_F3AE1BB9_939C_42AE_B91D_51D0CC290EAD_.wvu.PrintArea" localSheetId="1" hidden="1">'Estado ganancias o pérdidas'!$A$1:$L$61</definedName>
    <definedName name="Z_F3AE1BB9_939C_42AE_B91D_51D0CC290EAD_.wvu.PrintArea" localSheetId="4" hidden="1">'Flujo de efectivo'!$A$1:$F$66</definedName>
    <definedName name="Z_F3AE1BB9_939C_42AE_B91D_51D0CC290EAD_.wvu.PrintArea" localSheetId="3" hidden="1">Patrimonio!$A$1:$R$56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  <definedName name="Z_F3AE1BB9_939C_42AE_B91D_51D0CC290EAD_.wvu.Rows" localSheetId="4" hidden="1">'Flujo de efectivo'!#REF!,'Flujo de efectivo'!#REF!</definedName>
    <definedName name="Z_F3AE1BB9_939C_42AE_B91D_51D0CC290EAD_.wvu.Rows" localSheetId="3" hidden="1">Patrimonio!#REF!</definedName>
    <definedName name="zul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5" l="1"/>
  <c r="A5" i="5"/>
  <c r="A6" i="4"/>
  <c r="A5" i="4"/>
  <c r="I8" i="3"/>
  <c r="A5" i="3"/>
  <c r="A6" i="2"/>
</calcChain>
</file>

<file path=xl/sharedStrings.xml><?xml version="1.0" encoding="utf-8"?>
<sst xmlns="http://schemas.openxmlformats.org/spreadsheetml/2006/main" count="241" uniqueCount="198">
  <si>
    <t>Valores Banistmo S.A. y Subsidiarias</t>
  </si>
  <si>
    <t>(Entidad 100% subsidiaria de Banistmo S.A.)</t>
  </si>
  <si>
    <t xml:space="preserve">Estado Consolidado Condensado de Situación Financiera </t>
  </si>
  <si>
    <t>30 de junio de 2021</t>
  </si>
  <si>
    <t>(Cifras en balboas)</t>
  </si>
  <si>
    <t>30 de junio</t>
  </si>
  <si>
    <t>31 de diciembre</t>
  </si>
  <si>
    <t>Notas</t>
  </si>
  <si>
    <t>(No Auditado)</t>
  </si>
  <si>
    <t>(Auditado)</t>
  </si>
  <si>
    <t xml:space="preserve">Activos </t>
  </si>
  <si>
    <t>Depósitos en bancos:</t>
  </si>
  <si>
    <t>A la vista</t>
  </si>
  <si>
    <t>A plazo</t>
  </si>
  <si>
    <t>Total de depósitos en bancos</t>
  </si>
  <si>
    <t>3,4,12,16</t>
  </si>
  <si>
    <t>Instrumentos financieros a:</t>
  </si>
  <si>
    <t xml:space="preserve">Valor razonable con cambios </t>
  </si>
  <si>
    <t>en resultados</t>
  </si>
  <si>
    <t>3,5,12,13,16</t>
  </si>
  <si>
    <t xml:space="preserve">Valor razonable con cambios en </t>
  </si>
  <si>
    <t>otras utilidades integrales</t>
  </si>
  <si>
    <t xml:space="preserve">Cuentas por cobrar </t>
  </si>
  <si>
    <t>8,14,19</t>
  </si>
  <si>
    <t xml:space="preserve">Mobiliario y equipos, neto </t>
  </si>
  <si>
    <t>6,16</t>
  </si>
  <si>
    <t>Activos intangibles, neto</t>
  </si>
  <si>
    <t>Impuesto sobre la renta diferido</t>
  </si>
  <si>
    <t>11,16</t>
  </si>
  <si>
    <t xml:space="preserve">Otros activos </t>
  </si>
  <si>
    <t>12,16</t>
  </si>
  <si>
    <t xml:space="preserve">Total de activos    </t>
  </si>
  <si>
    <t xml:space="preserve">Pasivos y Patrimonio </t>
  </si>
  <si>
    <t>Pasivos</t>
  </si>
  <si>
    <t>Financiamientos recibidos</t>
  </si>
  <si>
    <t>Pasivos por arrendamientos</t>
  </si>
  <si>
    <t>Comisiones por pagar</t>
  </si>
  <si>
    <t>Acreedores varios</t>
  </si>
  <si>
    <t>7,12,16</t>
  </si>
  <si>
    <t xml:space="preserve">Total de pasivos   </t>
  </si>
  <si>
    <t>Patrimonio</t>
  </si>
  <si>
    <t xml:space="preserve">Acciones comunes </t>
  </si>
  <si>
    <t>Capital adicional pagado</t>
  </si>
  <si>
    <t>Valuación actuarial de beneficios definidos</t>
  </si>
  <si>
    <t>Impuesto complementario</t>
  </si>
  <si>
    <t>Reserva para valuación de inversiones en valores</t>
  </si>
  <si>
    <t>Utilidades retenidas</t>
  </si>
  <si>
    <t>Total de patrimonio</t>
  </si>
  <si>
    <t>Total de pasivos y patrimonio</t>
  </si>
  <si>
    <t xml:space="preserve">Estado Consolidado Condensado de Ganancias o Pérdidas  </t>
  </si>
  <si>
    <t>Por el período de seis meses terminados el 30 de junio de 2021</t>
  </si>
  <si>
    <t>(Acumulado)</t>
  </si>
  <si>
    <t>(Segundo trimestre)</t>
  </si>
  <si>
    <t>Ingresos de operaciones:</t>
  </si>
  <si>
    <t>Ingresos procedentes de contratos</t>
  </si>
  <si>
    <t>Administración de activos, custodia</t>
  </si>
  <si>
    <t xml:space="preserve">  y corretaje de valores</t>
  </si>
  <si>
    <t>9,12,16</t>
  </si>
  <si>
    <t xml:space="preserve">Total de ingresos por comisiones </t>
  </si>
  <si>
    <t>17,22</t>
  </si>
  <si>
    <t>Ganancia por venta de inversiones</t>
  </si>
  <si>
    <t>-</t>
  </si>
  <si>
    <t xml:space="preserve">Total de ingresos por intereses </t>
  </si>
  <si>
    <t xml:space="preserve">  y ganancia en valores</t>
  </si>
  <si>
    <t>Gastos por comisiones</t>
  </si>
  <si>
    <t>Gasto de intereses sobre:</t>
  </si>
  <si>
    <t>Financiamiento por derecho de uso</t>
  </si>
  <si>
    <t>Liberación por deterioro en cuentas por cobrar</t>
  </si>
  <si>
    <t>Ingresos por comisiones, neto de intereses y provisiones</t>
  </si>
  <si>
    <t>Ingresos por servicios financieros y otros:</t>
  </si>
  <si>
    <t>Deterioro</t>
  </si>
  <si>
    <t>Ingresos no procedentes de contratos</t>
  </si>
  <si>
    <t>Intereses ganados sobre depósitos en bancos</t>
  </si>
  <si>
    <t>Pérdida / ganancia neta en valores</t>
  </si>
  <si>
    <t>10,12</t>
  </si>
  <si>
    <t>Total de ingresos no procedentes de contratos</t>
  </si>
  <si>
    <t>Total de ingresos por servicios financieros y otros, neto</t>
  </si>
  <si>
    <t>Gastos generales y administrativos:</t>
  </si>
  <si>
    <t>Salarios y otros costos del personal</t>
  </si>
  <si>
    <t>Alquileres</t>
  </si>
  <si>
    <t>Impuestos varios</t>
  </si>
  <si>
    <t>Depreciación y amortización</t>
  </si>
  <si>
    <t>Honorarios y servicios profesionales</t>
  </si>
  <si>
    <t>Licencia comercial</t>
  </si>
  <si>
    <t>Mantenimiento y aseo</t>
  </si>
  <si>
    <t>Comunicaciones y servicios públicos</t>
  </si>
  <si>
    <t>Otros gastos</t>
  </si>
  <si>
    <t>Total de gastos generales y administrativos</t>
  </si>
  <si>
    <t xml:space="preserve">Ganancia antes del impuesto sobre la renta </t>
  </si>
  <si>
    <t>Impuesto sobre la renta</t>
  </si>
  <si>
    <t xml:space="preserve">Ganancia neta </t>
  </si>
  <si>
    <t>Ganancia neta por acción básica</t>
  </si>
  <si>
    <t>Estado Consolidado Condensado de Utilidad Integral</t>
  </si>
  <si>
    <t>(Cifras en Balboas)</t>
  </si>
  <si>
    <t>31 de marzo</t>
  </si>
  <si>
    <t>Otras partidas de utilidad integral:</t>
  </si>
  <si>
    <t xml:space="preserve">Partidas que no son reclasificadas al estado consolidado </t>
  </si>
  <si>
    <t>de ganancias o pérdidas:</t>
  </si>
  <si>
    <t xml:space="preserve">Cambios netos en valuación de instrumentos financieros a valor </t>
  </si>
  <si>
    <t>razonable con cambio en otra utilidad integral</t>
  </si>
  <si>
    <t>5,13</t>
  </si>
  <si>
    <t>Total de otra utilidad integral, neta</t>
  </si>
  <si>
    <t>Total de utilidad integral</t>
  </si>
  <si>
    <t>Estado Consolidado Condensado de Cambios en el Patrimonio</t>
  </si>
  <si>
    <t xml:space="preserve"> Valuación 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</si>
  <si>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</si>
  <si>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</si>
  <si>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</si>
  <si>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</si>
  <si>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</si>
  <si>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</si>
  <si>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</si>
  <si>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</si>
  <si>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</si>
  <si>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</si>
  <si>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</si>
  <si>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</si>
  <si>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</si>
  <si>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</si>
  <si>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</si>
  <si>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</si>
  <si>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</si>
  <si>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</si>
  <si>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</si>
  <si>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</si>
  <si>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2019 (Auditado)</t>
  </si>
  <si>
    <t>Utilidad integral:</t>
  </si>
  <si>
    <t>Otra utilidad integral:</t>
  </si>
  <si>
    <t xml:space="preserve">Cambios netos en valuación de instrumentos financieros a  </t>
  </si>
  <si>
    <t>valor razonable con cambio en otra utilidad integral</t>
  </si>
  <si>
    <t>Valuación actuarial</t>
  </si>
  <si>
    <t>Total de otra utilidad integral</t>
  </si>
  <si>
    <t>Contribuciones y distribuciones al accionista:</t>
  </si>
  <si>
    <t>Saldo al 30 de junio 2020 (No Auditado)</t>
  </si>
  <si>
    <t>Saldo al 31 de diciembre de 2020 (Auditado)</t>
  </si>
  <si>
    <t xml:space="preserve">   Cambios netos en valuación de instrumentos de</t>
  </si>
  <si>
    <t xml:space="preserve">      patrimonio con cambios en otras utilidades integrales</t>
  </si>
  <si>
    <t xml:space="preserve">   Cambios netos en valuación de instrumentos financieros a</t>
  </si>
  <si>
    <t xml:space="preserve">      valor razonable con cambio en otra utilidad integral</t>
  </si>
  <si>
    <t xml:space="preserve">  Valuación actuarial</t>
  </si>
  <si>
    <t>Otras transacciones de patrimonio:</t>
  </si>
  <si>
    <t xml:space="preserve">  Traslado de reservas a utilidades retenidas</t>
  </si>
  <si>
    <t xml:space="preserve">  Subsidiaria consolidada</t>
  </si>
  <si>
    <t>Total de otras transacciones de patrimonio</t>
  </si>
  <si>
    <t xml:space="preserve">  Impuesto complementario</t>
  </si>
  <si>
    <t>Total de contribuciones y distribuciones a los accionistas</t>
  </si>
  <si>
    <t>Saldo al 30 de junio de 2021 (No Auditado)</t>
  </si>
  <si>
    <t>Estado Consolidado Condensado de Flujos de Efectivo</t>
  </si>
  <si>
    <t>Actividades de operación</t>
  </si>
  <si>
    <t>Ganancia neta</t>
  </si>
  <si>
    <t xml:space="preserve">Ajustes para conciliar la ganancia neta con el efectivo neto </t>
  </si>
  <si>
    <t xml:space="preserve">     provisto por / utilizado en las actividades de operación:</t>
  </si>
  <si>
    <t xml:space="preserve">     Depreciación y amortización</t>
  </si>
  <si>
    <t xml:space="preserve">     Amortización de activos intangibles y otros</t>
  </si>
  <si>
    <t xml:space="preserve">     Depreciación de derecho de uso</t>
  </si>
  <si>
    <t xml:space="preserve">     Liberación por deterioro en cuentas por cobrar</t>
  </si>
  <si>
    <t xml:space="preserve">     Ingresos por intereses y comisiones</t>
  </si>
  <si>
    <t xml:space="preserve">     Gastos por comisiones</t>
  </si>
  <si>
    <t xml:space="preserve">     Gastos de intereses</t>
  </si>
  <si>
    <t xml:space="preserve">     Impuesto sobre la renta</t>
  </si>
  <si>
    <t xml:space="preserve">   Consolidación nuevas subsidiarias</t>
  </si>
  <si>
    <t xml:space="preserve">Pérdida neta no realizada en instrumentos financieros </t>
  </si>
  <si>
    <t xml:space="preserve">        a valor razonable con cambios en resultados</t>
  </si>
  <si>
    <t>Cambios en activos y pasivos de operación:</t>
  </si>
  <si>
    <t xml:space="preserve">Compras e intereses de instrumentos financieros a valor razonable con </t>
  </si>
  <si>
    <t>cambios en resultados</t>
  </si>
  <si>
    <t xml:space="preserve">Venta y redenciones de instrumentos financieros a valor razonable </t>
  </si>
  <si>
    <t xml:space="preserve">        con cambios en resultados</t>
  </si>
  <si>
    <t>Depósitos a plazo fijo con vencimientos originales mayores</t>
  </si>
  <si>
    <t xml:space="preserve">      Depósitos a la vista restringidos</t>
  </si>
  <si>
    <t>a tres meses</t>
  </si>
  <si>
    <t xml:space="preserve">      Cuentas por cobrar</t>
  </si>
  <si>
    <t xml:space="preserve">      Otros activos</t>
  </si>
  <si>
    <t xml:space="preserve">      Acreedores varios</t>
  </si>
  <si>
    <t xml:space="preserve">      Cesión a título gratuito de subsidiaria</t>
  </si>
  <si>
    <t>Efectivo generado de operaciones</t>
  </si>
  <si>
    <t xml:space="preserve">   Intereses y comisiones recibidas</t>
  </si>
  <si>
    <t xml:space="preserve">   Intereses pagados</t>
  </si>
  <si>
    <t xml:space="preserve">   Impuesto sobre la renta pagado</t>
  </si>
  <si>
    <t xml:space="preserve">   Comisiones pagadas</t>
  </si>
  <si>
    <t xml:space="preserve"> Efectivo neto  provisto por las actividades de operación</t>
  </si>
  <si>
    <t>Actividades de inversión</t>
  </si>
  <si>
    <t xml:space="preserve">   Compras de valores con cambios en otras utilidades integrales</t>
  </si>
  <si>
    <t xml:space="preserve">   Consolidación de subsidiarias</t>
  </si>
  <si>
    <t xml:space="preserve">   Desconsolidación de subsidiarias</t>
  </si>
  <si>
    <t>5,19</t>
  </si>
  <si>
    <t xml:space="preserve">   Adiciones de activos intangibles</t>
  </si>
  <si>
    <t xml:space="preserve">   Adquisición de mobiliarios y equipos</t>
  </si>
  <si>
    <t xml:space="preserve"> Efectivo neto utilizado en las actividades de inversión</t>
  </si>
  <si>
    <t>Actividades de financiamiento</t>
  </si>
  <si>
    <t xml:space="preserve">   Financiamientos recibidos</t>
  </si>
  <si>
    <t xml:space="preserve">   Financiamientos pagados</t>
  </si>
  <si>
    <t xml:space="preserve">   Impuesto complementario </t>
  </si>
  <si>
    <t xml:space="preserve">   Otras reservas</t>
  </si>
  <si>
    <t xml:space="preserve"> Efectivo neto utilizado en las actividades de financiamiento</t>
  </si>
  <si>
    <t>Aumento neto en el efectivo</t>
  </si>
  <si>
    <t>Efectivo y depósitos en bancos al inicio del período</t>
  </si>
  <si>
    <t>Efectivo y depósitos en bancos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</si>
</sst>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#,##0\ ;\(#,##0\)"/>
    <numFmt numFmtId="169" formatCode="0.00_);\(0.00\)"/>
    <numFmt numFmtId="170" formatCode="_(* #,##0_);_(* \(#,##0\);_(* &quot;-      &quot;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b/>
      <sz val="15"/>
      <name val="Arial"/>
      <family val="2"/>
    </font>
    <font>
      <sz val="14"/>
      <color indexed="8"/>
      <name val="Times New Roman"/>
      <family val="1"/>
    </font>
    <font>
      <sz val="12"/>
      <color theme="0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/>
    <xf numFmtId="43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</cellStyleXfs>
  <cellXfs count="233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165" fontId="5" fillId="0" borderId="0" xfId="1" applyNumberFormat="1" applyFont="1"/>
    <xf numFmtId="0" fontId="5" fillId="0" borderId="0" xfId="2" applyFont="1"/>
    <xf numFmtId="0" fontId="5" fillId="2" borderId="0" xfId="2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166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5" fontId="5" fillId="0" borderId="0" xfId="0" applyNumberFormat="1" applyFont="1"/>
    <xf numFmtId="165" fontId="5" fillId="0" borderId="1" xfId="1" applyNumberFormat="1" applyFont="1" applyBorder="1"/>
    <xf numFmtId="167" fontId="5" fillId="0" borderId="0" xfId="0" applyNumberFormat="1" applyFont="1"/>
    <xf numFmtId="165" fontId="5" fillId="0" borderId="2" xfId="1" applyNumberFormat="1" applyFont="1" applyBorder="1"/>
    <xf numFmtId="164" fontId="5" fillId="0" borderId="0" xfId="1" applyFont="1"/>
    <xf numFmtId="165" fontId="5" fillId="0" borderId="0" xfId="1" applyNumberFormat="1" applyFont="1" applyAlignment="1">
      <alignment horizontal="right"/>
    </xf>
    <xf numFmtId="165" fontId="5" fillId="0" borderId="3" xfId="1" applyNumberFormat="1" applyFont="1" applyBorder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165" fontId="16" fillId="0" borderId="0" xfId="5" applyNumberFormat="1" applyFont="1" applyAlignment="1">
      <alignment horizontal="center" wrapText="1"/>
    </xf>
    <xf numFmtId="0" fontId="17" fillId="0" borderId="0" xfId="0" applyFont="1"/>
    <xf numFmtId="0" fontId="5" fillId="3" borderId="0" xfId="0" applyFont="1" applyFill="1"/>
    <xf numFmtId="164" fontId="5" fillId="3" borderId="0" xfId="1" applyFont="1" applyFill="1"/>
    <xf numFmtId="3" fontId="5" fillId="0" borderId="0" xfId="0" applyNumberFormat="1" applyFont="1"/>
    <xf numFmtId="165" fontId="5" fillId="3" borderId="0" xfId="0" applyNumberFormat="1" applyFont="1" applyFill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167" fontId="18" fillId="0" borderId="0" xfId="0" applyNumberFormat="1" applyFont="1"/>
    <xf numFmtId="0" fontId="5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/>
    <xf numFmtId="0" fontId="9" fillId="2" borderId="0" xfId="2" applyFont="1" applyFill="1"/>
    <xf numFmtId="0" fontId="20" fillId="0" borderId="0" xfId="0" applyFont="1" applyAlignment="1">
      <alignment horizontal="left"/>
    </xf>
    <xf numFmtId="0" fontId="10" fillId="0" borderId="0" xfId="0" applyFont="1"/>
    <xf numFmtId="0" fontId="9" fillId="0" borderId="0" xfId="6" applyFont="1"/>
    <xf numFmtId="0" fontId="4" fillId="0" borderId="0" xfId="6" applyFont="1"/>
    <xf numFmtId="165" fontId="4" fillId="0" borderId="0" xfId="1" applyNumberFormat="1" applyFont="1"/>
    <xf numFmtId="165" fontId="17" fillId="0" borderId="0" xfId="1" applyNumberFormat="1" applyFont="1" applyAlignment="1">
      <alignment horizontal="right"/>
    </xf>
    <xf numFmtId="0" fontId="5" fillId="0" borderId="0" xfId="6" applyFont="1"/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7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2" borderId="0" xfId="1" applyNumberFormat="1" applyFont="1" applyFill="1" applyAlignment="1">
      <alignment horizontal="center" wrapText="1"/>
    </xf>
    <xf numFmtId="165" fontId="13" fillId="0" borderId="0" xfId="1" applyNumberFormat="1" applyFont="1" applyAlignment="1">
      <alignment horizontal="center" wrapText="1"/>
    </xf>
    <xf numFmtId="0" fontId="13" fillId="0" borderId="0" xfId="6" applyFont="1" applyAlignment="1">
      <alignment horizontal="center" wrapText="1"/>
    </xf>
    <xf numFmtId="0" fontId="4" fillId="0" borderId="0" xfId="2" applyFont="1"/>
    <xf numFmtId="168" fontId="17" fillId="0" borderId="0" xfId="2" applyNumberFormat="1" applyFont="1" applyAlignment="1">
      <alignment horizontal="right"/>
    </xf>
    <xf numFmtId="164" fontId="17" fillId="0" borderId="0" xfId="1" applyFont="1" applyAlignment="1">
      <alignment horizontal="right"/>
    </xf>
    <xf numFmtId="168" fontId="17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168" fontId="5" fillId="0" borderId="0" xfId="2" applyNumberFormat="1" applyFont="1" applyAlignment="1">
      <alignment horizontal="right"/>
    </xf>
    <xf numFmtId="0" fontId="17" fillId="0" borderId="0" xfId="2" applyFont="1" applyAlignment="1">
      <alignment horizontal="right"/>
    </xf>
    <xf numFmtId="167" fontId="5" fillId="0" borderId="0" xfId="0" applyNumberFormat="1" applyFont="1" applyAlignment="1">
      <alignment horizontal="right"/>
    </xf>
    <xf numFmtId="0" fontId="5" fillId="0" borderId="0" xfId="2" quotePrefix="1" applyFont="1" applyAlignment="1">
      <alignment horizontal="left"/>
    </xf>
    <xf numFmtId="164" fontId="5" fillId="0" borderId="0" xfId="1" applyFont="1" applyAlignment="1">
      <alignment horizontal="right"/>
    </xf>
    <xf numFmtId="165" fontId="21" fillId="0" borderId="0" xfId="5" applyNumberFormat="1" applyFont="1" applyAlignment="1">
      <alignment horizontal="center" wrapText="1"/>
    </xf>
    <xf numFmtId="168" fontId="5" fillId="0" borderId="1" xfId="2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5" fontId="17" fillId="0" borderId="1" xfId="5" applyNumberFormat="1" applyFont="1" applyBorder="1" applyAlignment="1">
      <alignment horizontal="center" wrapText="1"/>
    </xf>
    <xf numFmtId="165" fontId="17" fillId="0" borderId="0" xfId="5" applyNumberFormat="1" applyFont="1" applyAlignment="1">
      <alignment horizontal="center" wrapText="1"/>
    </xf>
    <xf numFmtId="165" fontId="5" fillId="0" borderId="1" xfId="1" applyNumberFormat="1" applyFont="1" applyBorder="1" applyAlignment="1">
      <alignment horizontal="right" shrinkToFit="1"/>
    </xf>
    <xf numFmtId="165" fontId="5" fillId="0" borderId="0" xfId="1" applyNumberFormat="1" applyFont="1" applyAlignment="1">
      <alignment horizontal="right" shrinkToFit="1"/>
    </xf>
    <xf numFmtId="168" fontId="5" fillId="0" borderId="0" xfId="2" applyNumberFormat="1" applyFont="1" applyAlignment="1">
      <alignment horizontal="right" shrinkToFit="1"/>
    </xf>
    <xf numFmtId="167" fontId="5" fillId="0" borderId="0" xfId="1" applyNumberFormat="1" applyFont="1" applyAlignment="1">
      <alignment horizontal="right" shrinkToFit="1"/>
    </xf>
    <xf numFmtId="41" fontId="5" fillId="0" borderId="0" xfId="1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8" fontId="8" fillId="0" borderId="0" xfId="2" applyNumberFormat="1" applyFont="1" applyAlignment="1">
      <alignment horizontal="right" shrinkToFit="1"/>
    </xf>
    <xf numFmtId="168" fontId="5" fillId="0" borderId="2" xfId="2" applyNumberFormat="1" applyFont="1" applyBorder="1" applyAlignment="1">
      <alignment horizontal="right" shrinkToFit="1"/>
    </xf>
    <xf numFmtId="168" fontId="5" fillId="0" borderId="2" xfId="2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8" fontId="17" fillId="0" borderId="1" xfId="2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8" fontId="22" fillId="0" borderId="0" xfId="2" applyNumberFormat="1" applyFont="1" applyAlignment="1">
      <alignment horizontal="left"/>
    </xf>
    <xf numFmtId="165" fontId="5" fillId="4" borderId="0" xfId="1" applyNumberFormat="1" applyFont="1" applyFill="1" applyAlignment="1">
      <alignment horizontal="right"/>
    </xf>
    <xf numFmtId="168" fontId="5" fillId="4" borderId="0" xfId="2" applyNumberFormat="1" applyFont="1" applyFill="1" applyAlignment="1">
      <alignment horizontal="right"/>
    </xf>
    <xf numFmtId="164" fontId="5" fillId="4" borderId="0" xfId="1" applyFont="1" applyFill="1"/>
    <xf numFmtId="0" fontId="5" fillId="4" borderId="0" xfId="2" applyFont="1" applyFill="1"/>
    <xf numFmtId="0" fontId="5" fillId="0" borderId="0" xfId="2" applyFont="1" applyAlignment="1">
      <alignment horizontal="right"/>
    </xf>
    <xf numFmtId="0" fontId="5" fillId="2" borderId="0" xfId="6" applyFont="1" applyFill="1"/>
    <xf numFmtId="43" fontId="5" fillId="0" borderId="0" xfId="1" applyNumberFormat="1" applyFont="1" applyAlignment="1">
      <alignment horizontal="right"/>
    </xf>
    <xf numFmtId="168" fontId="5" fillId="0" borderId="0" xfId="2" applyNumberFormat="1" applyFont="1"/>
    <xf numFmtId="0" fontId="4" fillId="0" borderId="0" xfId="6" applyFont="1" applyAlignment="1">
      <alignment horizontal="left"/>
    </xf>
    <xf numFmtId="165" fontId="5" fillId="0" borderId="4" xfId="1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5" fillId="0" borderId="0" xfId="2" applyNumberFormat="1" applyFont="1" applyAlignment="1">
      <alignment horizontal="right"/>
    </xf>
    <xf numFmtId="167" fontId="5" fillId="2" borderId="0" xfId="0" applyNumberFormat="1" applyFont="1" applyFill="1" applyAlignment="1">
      <alignment horizontal="right"/>
    </xf>
    <xf numFmtId="164" fontId="5" fillId="0" borderId="4" xfId="1" applyFont="1" applyBorder="1" applyAlignment="1">
      <alignment horizontal="right"/>
    </xf>
    <xf numFmtId="169" fontId="5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65" fontId="5" fillId="0" borderId="0" xfId="2" applyNumberFormat="1" applyFont="1"/>
    <xf numFmtId="0" fontId="4" fillId="2" borderId="0" xfId="0" applyFont="1" applyFill="1"/>
    <xf numFmtId="0" fontId="5" fillId="2" borderId="0" xfId="0" applyFont="1" applyFill="1"/>
    <xf numFmtId="165" fontId="4" fillId="2" borderId="0" xfId="1" applyNumberFormat="1" applyFont="1" applyFill="1"/>
    <xf numFmtId="0" fontId="4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left"/>
    </xf>
    <xf numFmtId="170" fontId="5" fillId="0" borderId="1" xfId="8" applyNumberFormat="1" applyFont="1" applyBorder="1"/>
    <xf numFmtId="17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0" fontId="5" fillId="0" borderId="0" xfId="0" applyNumberFormat="1" applyFont="1" applyAlignment="1">
      <alignment horizontal="right"/>
    </xf>
    <xf numFmtId="170" fontId="5" fillId="2" borderId="0" xfId="0" applyNumberFormat="1" applyFont="1" applyFill="1"/>
    <xf numFmtId="170" fontId="5" fillId="0" borderId="0" xfId="8" applyNumberFormat="1" applyFont="1" applyAlignment="1">
      <alignment horizontal="right"/>
    </xf>
    <xf numFmtId="170" fontId="5" fillId="0" borderId="0" xfId="8" applyNumberFormat="1" applyFont="1"/>
    <xf numFmtId="41" fontId="5" fillId="0" borderId="1" xfId="8" applyNumberFormat="1" applyFont="1" applyBorder="1"/>
    <xf numFmtId="170" fontId="5" fillId="0" borderId="2" xfId="8" applyNumberFormat="1" applyFont="1" applyBorder="1" applyAlignment="1">
      <alignment horizontal="right"/>
    </xf>
    <xf numFmtId="170" fontId="5" fillId="0" borderId="2" xfId="8" applyNumberFormat="1" applyFont="1" applyBorder="1"/>
    <xf numFmtId="170" fontId="5" fillId="0" borderId="4" xfId="0" applyNumberFormat="1" applyFont="1" applyBorder="1"/>
    <xf numFmtId="37" fontId="5" fillId="2" borderId="0" xfId="0" applyNumberFormat="1" applyFont="1" applyFill="1"/>
    <xf numFmtId="37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left"/>
    </xf>
    <xf numFmtId="0" fontId="0" fillId="2" borderId="0" xfId="0" applyFill="1"/>
    <xf numFmtId="167" fontId="0" fillId="0" borderId="0" xfId="0" applyNumberFormat="1"/>
    <xf numFmtId="0" fontId="4" fillId="0" borderId="0" xfId="9" applyFont="1" applyAlignment="1">
      <alignment vertical="top" wrapText="1"/>
    </xf>
    <xf numFmtId="0" fontId="5" fillId="0" borderId="0" xfId="9" applyFont="1" applyAlignment="1">
      <alignment horizontal="left"/>
    </xf>
    <xf numFmtId="0" fontId="5" fillId="0" borderId="0" xfId="9" applyFont="1"/>
    <xf numFmtId="0" fontId="9" fillId="0" borderId="0" xfId="9" applyFont="1" applyAlignment="1">
      <alignment horizontal="center" vertical="top" wrapText="1"/>
    </xf>
    <xf numFmtId="0" fontId="9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0" fontId="9" fillId="0" borderId="0" xfId="9" applyFont="1" applyAlignment="1">
      <alignment horizontal="center" wrapText="1"/>
    </xf>
    <xf numFmtId="0" fontId="9" fillId="0" borderId="1" xfId="9" applyFont="1" applyBorder="1" applyAlignment="1">
      <alignment horizontal="center"/>
    </xf>
    <xf numFmtId="0" fontId="23" fillId="0" borderId="0" xfId="9" applyFont="1" applyAlignment="1">
      <alignment horizontal="center"/>
    </xf>
    <xf numFmtId="0" fontId="9" fillId="2" borderId="0" xfId="9" applyFont="1" applyFill="1" applyAlignment="1">
      <alignment vertical="top" wrapText="1"/>
    </xf>
    <xf numFmtId="165" fontId="8" fillId="0" borderId="0" xfId="10" applyNumberFormat="1" applyFont="1"/>
    <xf numFmtId="165" fontId="8" fillId="0" borderId="0" xfId="10" applyNumberFormat="1" applyFont="1" applyAlignment="1">
      <alignment horizontal="right"/>
    </xf>
    <xf numFmtId="0" fontId="5" fillId="2" borderId="0" xfId="9" applyFont="1" applyFill="1"/>
    <xf numFmtId="0" fontId="8" fillId="2" borderId="0" xfId="9" applyFont="1" applyFill="1" applyAlignment="1">
      <alignment horizontal="center" vertical="top" wrapText="1"/>
    </xf>
    <xf numFmtId="165" fontId="8" fillId="0" borderId="0" xfId="10" applyNumberFormat="1" applyFont="1" applyAlignment="1">
      <alignment horizontal="left"/>
    </xf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left" vertical="top" wrapText="1" indent="1"/>
    </xf>
    <xf numFmtId="0" fontId="8" fillId="0" borderId="0" xfId="9" applyFont="1" applyAlignment="1">
      <alignment horizontal="left" vertical="top" wrapText="1"/>
    </xf>
    <xf numFmtId="0" fontId="8" fillId="0" borderId="0" xfId="9" applyFont="1" applyAlignment="1">
      <alignment horizontal="left" vertical="top" wrapText="1" indent="2"/>
    </xf>
    <xf numFmtId="0" fontId="8" fillId="0" borderId="0" xfId="9" applyFont="1" applyAlignment="1">
      <alignment horizontal="center" vertical="top" wrapText="1"/>
    </xf>
    <xf numFmtId="165" fontId="21" fillId="0" borderId="1" xfId="5" applyNumberFormat="1" applyFont="1" applyBorder="1" applyAlignment="1">
      <alignment horizontal="center" wrapText="1"/>
    </xf>
    <xf numFmtId="165" fontId="8" fillId="0" borderId="1" xfId="10" applyNumberFormat="1" applyFont="1" applyBorder="1" applyAlignment="1">
      <alignment horizontal="right"/>
    </xf>
    <xf numFmtId="0" fontId="9" fillId="2" borderId="0" xfId="9" applyFont="1" applyFill="1" applyAlignment="1">
      <alignment horizontal="left" wrapText="1"/>
    </xf>
    <xf numFmtId="165" fontId="8" fillId="2" borderId="0" xfId="10" applyNumberFormat="1" applyFont="1" applyFill="1" applyAlignment="1">
      <alignment horizontal="left"/>
    </xf>
    <xf numFmtId="165" fontId="21" fillId="2" borderId="4" xfId="5" applyNumberFormat="1" applyFont="1" applyFill="1" applyBorder="1" applyAlignment="1">
      <alignment horizontal="center" wrapText="1"/>
    </xf>
    <xf numFmtId="165" fontId="21" fillId="2" borderId="0" xfId="5" applyNumberFormat="1" applyFont="1" applyFill="1" applyAlignment="1">
      <alignment horizontal="center" wrapText="1"/>
    </xf>
    <xf numFmtId="165" fontId="8" fillId="2" borderId="0" xfId="10" applyNumberFormat="1" applyFont="1" applyFill="1" applyAlignment="1">
      <alignment horizontal="right"/>
    </xf>
    <xf numFmtId="0" fontId="8" fillId="2" borderId="0" xfId="9" applyFont="1" applyFill="1" applyAlignment="1">
      <alignment vertical="top" wrapText="1"/>
    </xf>
    <xf numFmtId="0" fontId="9" fillId="0" borderId="0" xfId="9" applyFont="1" applyAlignment="1">
      <alignment horizontal="left"/>
    </xf>
    <xf numFmtId="165" fontId="21" fillId="0" borderId="0" xfId="5" applyNumberFormat="1" applyFont="1" applyAlignment="1">
      <alignment horizontal="right" wrapText="1"/>
    </xf>
    <xf numFmtId="0" fontId="8" fillId="0" borderId="0" xfId="9" applyFont="1"/>
    <xf numFmtId="0" fontId="5" fillId="3" borderId="0" xfId="9" applyFont="1" applyFill="1"/>
    <xf numFmtId="0" fontId="5" fillId="0" borderId="0" xfId="9" applyFont="1" applyAlignment="1">
      <alignment vertical="top" wrapText="1"/>
    </xf>
    <xf numFmtId="167" fontId="8" fillId="0" borderId="0" xfId="10" applyNumberFormat="1" applyFont="1"/>
    <xf numFmtId="0" fontId="8" fillId="0" borderId="0" xfId="0" applyFont="1" applyAlignment="1">
      <alignment horizontal="center"/>
    </xf>
    <xf numFmtId="165" fontId="24" fillId="0" borderId="0" xfId="10" applyNumberFormat="1" applyFont="1"/>
    <xf numFmtId="165" fontId="8" fillId="0" borderId="0" xfId="10" applyNumberFormat="1" applyFont="1" applyAlignment="1">
      <alignment wrapText="1"/>
    </xf>
    <xf numFmtId="165" fontId="8" fillId="0" borderId="0" xfId="10" applyNumberFormat="1" applyFont="1" applyAlignment="1">
      <alignment horizontal="center" wrapText="1"/>
    </xf>
    <xf numFmtId="165" fontId="8" fillId="0" borderId="1" xfId="10" applyNumberFormat="1" applyFont="1" applyBorder="1" applyAlignment="1">
      <alignment horizontal="center" wrapText="1"/>
    </xf>
    <xf numFmtId="0" fontId="8" fillId="0" borderId="0" xfId="9" applyFont="1" applyAlignment="1">
      <alignment horizontal="left"/>
    </xf>
    <xf numFmtId="165" fontId="21" fillId="0" borderId="2" xfId="5" applyNumberFormat="1" applyFont="1" applyBorder="1" applyAlignment="1">
      <alignment horizontal="center" wrapText="1"/>
    </xf>
    <xf numFmtId="165" fontId="8" fillId="0" borderId="2" xfId="10" applyNumberFormat="1" applyFont="1" applyBorder="1" applyAlignment="1">
      <alignment wrapText="1"/>
    </xf>
    <xf numFmtId="165" fontId="8" fillId="0" borderId="2" xfId="10" applyNumberFormat="1" applyFont="1" applyBorder="1" applyAlignment="1">
      <alignment horizontal="center" wrapText="1"/>
    </xf>
    <xf numFmtId="165" fontId="8" fillId="0" borderId="0" xfId="10" applyNumberFormat="1" applyFont="1" applyAlignment="1">
      <alignment horizontal="right" wrapText="1" indent="1"/>
    </xf>
    <xf numFmtId="0" fontId="9" fillId="0" borderId="0" xfId="9" applyFont="1" applyAlignment="1">
      <alignment horizontal="left" wrapText="1"/>
    </xf>
    <xf numFmtId="165" fontId="8" fillId="0" borderId="4" xfId="10" applyNumberFormat="1" applyFont="1" applyBorder="1" applyAlignment="1">
      <alignment horizontal="center" wrapText="1"/>
    </xf>
    <xf numFmtId="165" fontId="21" fillId="0" borderId="3" xfId="5" applyNumberFormat="1" applyFont="1" applyBorder="1" applyAlignment="1">
      <alignment horizontal="center" wrapText="1"/>
    </xf>
    <xf numFmtId="165" fontId="8" fillId="0" borderId="5" xfId="10" applyNumberFormat="1" applyFont="1" applyBorder="1"/>
    <xf numFmtId="165" fontId="21" fillId="0" borderId="4" xfId="5" applyNumberFormat="1" applyFont="1" applyBorder="1" applyAlignment="1">
      <alignment horizontal="center" wrapText="1"/>
    </xf>
    <xf numFmtId="0" fontId="25" fillId="0" borderId="0" xfId="9" applyFont="1"/>
    <xf numFmtId="165" fontId="8" fillId="0" borderId="0" xfId="10" quotePrefix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8" fillId="0" borderId="0" xfId="1" quotePrefix="1" applyNumberFormat="1" applyFont="1" applyAlignment="1">
      <alignment horizontal="left"/>
    </xf>
    <xf numFmtId="165" fontId="8" fillId="0" borderId="0" xfId="1" applyNumberFormat="1" applyFont="1" applyAlignment="1">
      <alignment horizontal="right"/>
    </xf>
    <xf numFmtId="165" fontId="8" fillId="0" borderId="0" xfId="1" applyNumberFormat="1" applyFont="1"/>
    <xf numFmtId="0" fontId="4" fillId="2" borderId="0" xfId="6" applyFont="1" applyFill="1" applyAlignment="1">
      <alignment horizontal="left"/>
    </xf>
    <xf numFmtId="165" fontId="4" fillId="0" borderId="0" xfId="10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5" fillId="2" borderId="0" xfId="9" applyFont="1" applyFill="1" applyAlignment="1">
      <alignment horizontal="left"/>
    </xf>
    <xf numFmtId="0" fontId="18" fillId="0" borderId="0" xfId="9" applyFont="1"/>
    <xf numFmtId="165" fontId="5" fillId="0" borderId="0" xfId="1" applyNumberFormat="1" applyFont="1" applyAlignment="1">
      <alignment horizontal="left"/>
    </xf>
    <xf numFmtId="165" fontId="5" fillId="0" borderId="0" xfId="1" quotePrefix="1" applyNumberFormat="1" applyFont="1" applyAlignment="1">
      <alignment horizontal="left"/>
    </xf>
    <xf numFmtId="0" fontId="5" fillId="0" borderId="0" xfId="9" applyFont="1" applyAlignment="1">
      <alignment horizontal="right"/>
    </xf>
    <xf numFmtId="0" fontId="5" fillId="0" borderId="0" xfId="9" applyFont="1" applyAlignment="1">
      <alignment horizontal="center" vertical="top" wrapText="1"/>
    </xf>
    <xf numFmtId="0" fontId="5" fillId="0" borderId="0" xfId="9" applyFont="1" applyAlignment="1">
      <alignment horizontal="center"/>
    </xf>
    <xf numFmtId="0" fontId="17" fillId="0" borderId="0" xfId="9" quotePrefix="1" applyFont="1" applyAlignment="1">
      <alignment wrapText="1"/>
    </xf>
    <xf numFmtId="0" fontId="5" fillId="0" borderId="0" xfId="9" quotePrefix="1" applyFont="1" applyAlignment="1">
      <alignment horizontal="center"/>
    </xf>
    <xf numFmtId="0" fontId="10" fillId="2" borderId="0" xfId="0" applyFont="1" applyFill="1"/>
    <xf numFmtId="0" fontId="4" fillId="2" borderId="0" xfId="2" applyFont="1" applyFill="1" applyAlignment="1">
      <alignment horizontal="left"/>
    </xf>
    <xf numFmtId="165" fontId="4" fillId="0" borderId="0" xfId="1" applyNumberFormat="1" applyFont="1" applyAlignment="1">
      <alignment horizontal="left"/>
    </xf>
    <xf numFmtId="0" fontId="5" fillId="2" borderId="0" xfId="2" applyFont="1" applyFill="1" applyAlignment="1">
      <alignment horizontal="left"/>
    </xf>
    <xf numFmtId="165" fontId="5" fillId="2" borderId="0" xfId="2" applyNumberFormat="1" applyFont="1" applyFill="1"/>
    <xf numFmtId="165" fontId="26" fillId="0" borderId="0" xfId="1" applyNumberFormat="1" applyFont="1" applyAlignment="1">
      <alignment horizontal="right"/>
    </xf>
    <xf numFmtId="165" fontId="17" fillId="0" borderId="0" xfId="2" applyNumberFormat="1" applyFont="1"/>
    <xf numFmtId="165" fontId="5" fillId="0" borderId="0" xfId="0" applyNumberFormat="1" applyFont="1" applyAlignment="1">
      <alignment horizontal="right"/>
    </xf>
    <xf numFmtId="165" fontId="5" fillId="2" borderId="0" xfId="1" applyNumberFormat="1" applyFont="1" applyFill="1"/>
    <xf numFmtId="0" fontId="5" fillId="0" borderId="0" xfId="2" applyFont="1" applyAlignment="1">
      <alignment horizontal="left" indent="1"/>
    </xf>
    <xf numFmtId="41" fontId="5" fillId="0" borderId="0" xfId="1" applyNumberFormat="1" applyFont="1"/>
    <xf numFmtId="41" fontId="26" fillId="0" borderId="0" xfId="1" applyNumberFormat="1" applyFont="1" applyAlignment="1">
      <alignment horizontal="right"/>
    </xf>
    <xf numFmtId="0" fontId="5" fillId="0" borderId="0" xfId="2" applyFont="1" applyAlignment="1">
      <alignment horizontal="left" indent="2"/>
    </xf>
    <xf numFmtId="0" fontId="5" fillId="0" borderId="0" xfId="2" applyFont="1" applyAlignment="1">
      <alignment horizontal="left" indent="3"/>
    </xf>
    <xf numFmtId="165" fontId="26" fillId="0" borderId="0" xfId="2" applyNumberFormat="1" applyFont="1" applyAlignment="1">
      <alignment horizontal="right"/>
    </xf>
    <xf numFmtId="165" fontId="5" fillId="3" borderId="0" xfId="1" applyNumberFormat="1" applyFont="1" applyFill="1"/>
    <xf numFmtId="0" fontId="5" fillId="3" borderId="0" xfId="2" applyFont="1" applyFill="1"/>
    <xf numFmtId="165" fontId="27" fillId="0" borderId="0" xfId="1" applyNumberFormat="1" applyFont="1" applyAlignment="1">
      <alignment horizontal="right" vertical="center" wrapText="1"/>
    </xf>
    <xf numFmtId="165" fontId="26" fillId="0" borderId="1" xfId="1" applyNumberFormat="1" applyFont="1" applyBorder="1" applyAlignment="1">
      <alignment horizontal="right"/>
    </xf>
    <xf numFmtId="165" fontId="5" fillId="0" borderId="1" xfId="0" applyNumberFormat="1" applyFont="1" applyBorder="1"/>
    <xf numFmtId="165" fontId="17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165" fontId="17" fillId="0" borderId="0" xfId="1" applyNumberFormat="1" applyFont="1"/>
    <xf numFmtId="165" fontId="28" fillId="0" borderId="0" xfId="1" applyNumberFormat="1" applyFont="1" applyAlignment="1">
      <alignment horizontal="right"/>
    </xf>
    <xf numFmtId="165" fontId="29" fillId="0" borderId="0" xfId="2" applyNumberFormat="1" applyFont="1"/>
    <xf numFmtId="165" fontId="17" fillId="0" borderId="0" xfId="5" applyNumberFormat="1" applyFont="1" applyAlignment="1">
      <alignment horizontal="right" wrapText="1"/>
    </xf>
    <xf numFmtId="165" fontId="5" fillId="0" borderId="3" xfId="1" applyNumberFormat="1" applyFont="1" applyBorder="1" applyAlignment="1">
      <alignment horizontal="right"/>
    </xf>
    <xf numFmtId="0" fontId="5" fillId="3" borderId="0" xfId="2" applyFont="1" applyFill="1" applyAlignment="1">
      <alignment horizontal="center"/>
    </xf>
  </cellXfs>
  <cellStyles count="11">
    <cellStyle name="Millares" xfId="1" builtinId="3"/>
    <cellStyle name="Millares 2" xfId="5" xr:uid="{992DBB9C-93F9-40BC-AD72-7C930F8FCC2F}"/>
    <cellStyle name="Millares 2 2 2 8" xfId="4" xr:uid="{CA2EC4AC-ED07-4369-AFB8-8895DDF9FABC}"/>
    <cellStyle name="Millares 4 2" xfId="10" xr:uid="{96CE35A3-CEA0-4C09-88C9-88D0B782247B}"/>
    <cellStyle name="Normal" xfId="0" builtinId="0"/>
    <cellStyle name="Normal 2 2" xfId="9" xr:uid="{1515CE0F-6415-48F7-BA8F-C95E2C42C425}"/>
    <cellStyle name="Normal 2 2 2" xfId="3" xr:uid="{360CB52B-438B-4B4E-A90E-D04DA12ACAF1}"/>
    <cellStyle name="Normal 252" xfId="7" xr:uid="{421F28A3-EDC3-42B5-A30A-D187E318843A}"/>
    <cellStyle name="Normal 4" xfId="6" xr:uid="{2622C5AD-E54F-47EE-9166-E1D5241B7049}"/>
    <cellStyle name="Normal_01-Fs11 Marzo2011 HSBC Bank y Subs- CNV BVP" xfId="8" xr:uid="{F20EF619-667B-4D6A-BAEB-ABD3B9DC5C62}"/>
    <cellStyle name="Normal_FORMATO DE INFORMES PBI JUN 07-AUDITADOS KPMG" xfId="2" xr:uid="{0D67B33E-0F96-4366-A410-CA106D4FA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000%20Valores%20Banistmo%20Balances%20Junio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"/>
      <sheetName val="Estado ganancias o pérdidas"/>
      <sheetName val="Utilidades integrales"/>
      <sheetName val="Patrimonio"/>
      <sheetName val="Flujo de efectivo"/>
      <sheetName val="HT flujo efectivo"/>
      <sheetName val="Consolidado"/>
      <sheetName val="Consolidado smv"/>
      <sheetName val="HOJA DE TRABAJO ER"/>
      <sheetName val="Anexo 22"/>
      <sheetName val="Anexo 37"/>
      <sheetName val="Hoja1"/>
      <sheetName val="compras y ventas"/>
      <sheetName val="MOV.INVER"/>
      <sheetName val="Anexo 27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BFEA-5C9E-4122-9157-34C2FA139E9C}">
  <sheetPr>
    <tabColor rgb="FF002060"/>
    <pageSetUpPr autoPageBreaks="0"/>
  </sheetPr>
  <dimension ref="A1:K67"/>
  <sheetViews>
    <sheetView showGridLines="0" tabSelected="1" view="pageBreakPreview" zoomScale="70" zoomScaleNormal="100" zoomScaleSheetLayoutView="70" workbookViewId="0">
      <selection activeCell="O19" sqref="O19"/>
    </sheetView>
  </sheetViews>
  <sheetFormatPr baseColWidth="10" defaultColWidth="10.7109375" defaultRowHeight="15.75"/>
  <cols>
    <col min="1" max="1" width="1.5703125" style="11" customWidth="1"/>
    <col min="2" max="2" width="1.85546875" style="11" customWidth="1"/>
    <col min="3" max="3" width="2" style="11" customWidth="1"/>
    <col min="4" max="4" width="1.7109375" style="11" customWidth="1"/>
    <col min="5" max="5" width="4.5703125" style="11" customWidth="1"/>
    <col min="6" max="6" width="6" style="11" customWidth="1"/>
    <col min="7" max="7" width="32.5703125" style="11" customWidth="1"/>
    <col min="8" max="8" width="15.28515625" style="12" bestFit="1" customWidth="1"/>
    <col min="9" max="9" width="17.42578125" style="11" customWidth="1"/>
    <col min="10" max="10" width="2.28515625" style="11" customWidth="1"/>
    <col min="11" max="11" width="16" style="41" customWidth="1"/>
    <col min="12" max="16384" width="10.7109375" style="11"/>
  </cols>
  <sheetData>
    <row r="1" spans="1:11" s="6" customFormat="1" ht="18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</row>
    <row r="2" spans="1:11" s="8" customFormat="1" ht="15" customHeight="1">
      <c r="A2" s="7" t="s">
        <v>1</v>
      </c>
      <c r="H2" s="9"/>
    </row>
    <row r="3" spans="1:11" ht="18.75">
      <c r="A3" s="10"/>
      <c r="K3" s="11"/>
    </row>
    <row r="4" spans="1:11" ht="18.75">
      <c r="A4" s="13" t="s">
        <v>2</v>
      </c>
      <c r="B4" s="10"/>
      <c r="K4" s="11"/>
    </row>
    <row r="5" spans="1:11" s="15" customFormat="1" ht="18.75">
      <c r="A5" s="13" t="s">
        <v>3</v>
      </c>
      <c r="B5" s="14"/>
      <c r="H5" s="16"/>
    </row>
    <row r="6" spans="1:11" s="15" customFormat="1" ht="18.75">
      <c r="A6" s="17" t="s">
        <v>4</v>
      </c>
      <c r="B6" s="18"/>
      <c r="C6" s="19"/>
      <c r="D6" s="19"/>
      <c r="E6" s="19"/>
      <c r="F6" s="19"/>
      <c r="G6" s="19"/>
      <c r="H6" s="20"/>
      <c r="I6" s="19"/>
      <c r="J6" s="19"/>
      <c r="K6" s="19"/>
    </row>
    <row r="7" spans="1:11">
      <c r="K7" s="11"/>
    </row>
    <row r="8" spans="1:11">
      <c r="I8" s="21" t="s">
        <v>5</v>
      </c>
      <c r="J8" s="21"/>
      <c r="K8" s="21" t="s">
        <v>6</v>
      </c>
    </row>
    <row r="9" spans="1:11">
      <c r="H9" s="16" t="s">
        <v>7</v>
      </c>
      <c r="I9" s="22">
        <v>2021</v>
      </c>
      <c r="J9" s="23"/>
      <c r="K9" s="22">
        <v>2020</v>
      </c>
    </row>
    <row r="10" spans="1:11">
      <c r="H10" s="16"/>
      <c r="I10" s="22" t="s">
        <v>8</v>
      </c>
      <c r="J10" s="23"/>
      <c r="K10" s="22" t="s">
        <v>9</v>
      </c>
    </row>
    <row r="11" spans="1:11" ht="14.25" customHeight="1">
      <c r="A11" s="15" t="s">
        <v>10</v>
      </c>
      <c r="H11" s="24"/>
      <c r="I11" s="25"/>
      <c r="J11" s="24"/>
      <c r="K11" s="25"/>
    </row>
    <row r="12" spans="1:11" ht="14.25" customHeight="1">
      <c r="A12" s="11" t="s">
        <v>11</v>
      </c>
      <c r="H12" s="26"/>
      <c r="I12" s="27"/>
      <c r="J12" s="24"/>
      <c r="K12" s="25"/>
    </row>
    <row r="13" spans="1:11" ht="14.25" customHeight="1">
      <c r="B13" s="11" t="s">
        <v>12</v>
      </c>
      <c r="H13" s="11"/>
      <c r="I13" s="4">
        <v>88954934</v>
      </c>
      <c r="J13" s="4"/>
      <c r="K13" s="4">
        <v>12779787</v>
      </c>
    </row>
    <row r="14" spans="1:11" ht="14.25" customHeight="1">
      <c r="B14" s="11" t="s">
        <v>13</v>
      </c>
      <c r="H14" s="11"/>
      <c r="I14" s="4">
        <v>18658868</v>
      </c>
      <c r="J14" s="4"/>
      <c r="K14" s="29">
        <v>17895660</v>
      </c>
    </row>
    <row r="15" spans="1:11">
      <c r="A15" s="11" t="s">
        <v>14</v>
      </c>
      <c r="H15" s="12" t="s">
        <v>15</v>
      </c>
      <c r="I15" s="31">
        <v>107613802</v>
      </c>
      <c r="J15" s="4"/>
      <c r="K15" s="31">
        <v>30675447</v>
      </c>
    </row>
    <row r="16" spans="1:11" ht="14.25" customHeight="1">
      <c r="K16" s="11"/>
    </row>
    <row r="17" spans="1:11" ht="14.25" customHeight="1">
      <c r="A17" s="11" t="s">
        <v>16</v>
      </c>
      <c r="K17" s="11"/>
    </row>
    <row r="18" spans="1:11" ht="14.25" customHeight="1">
      <c r="B18" s="11" t="s">
        <v>17</v>
      </c>
      <c r="K18" s="11"/>
    </row>
    <row r="19" spans="1:11" ht="14.25" customHeight="1">
      <c r="C19" s="11" t="s">
        <v>18</v>
      </c>
      <c r="H19" s="12" t="s">
        <v>19</v>
      </c>
      <c r="I19" s="4">
        <v>16856896</v>
      </c>
      <c r="J19" s="4"/>
      <c r="K19" s="4">
        <v>12153759</v>
      </c>
    </row>
    <row r="20" spans="1:11" ht="14.25" customHeight="1">
      <c r="B20" s="11" t="s">
        <v>20</v>
      </c>
      <c r="I20" s="4"/>
      <c r="J20" s="4"/>
      <c r="K20" s="4"/>
    </row>
    <row r="21" spans="1:11" ht="14.25" customHeight="1">
      <c r="C21" s="11" t="s">
        <v>21</v>
      </c>
      <c r="H21" s="12" t="s">
        <v>19</v>
      </c>
      <c r="I21" s="29">
        <v>209330</v>
      </c>
      <c r="J21" s="4"/>
      <c r="K21" s="29">
        <v>198550</v>
      </c>
    </row>
    <row r="22" spans="1:11">
      <c r="I22" s="31">
        <v>17066226</v>
      </c>
      <c r="J22" s="4"/>
      <c r="K22" s="31">
        <v>12352309</v>
      </c>
    </row>
    <row r="23" spans="1:11" ht="14.25" customHeight="1">
      <c r="K23" s="11"/>
    </row>
    <row r="24" spans="1:11" ht="14.25" hidden="1" customHeight="1">
      <c r="A24" s="11" t="s">
        <v>22</v>
      </c>
      <c r="H24" s="12" t="s">
        <v>23</v>
      </c>
      <c r="I24" s="4">
        <v>0</v>
      </c>
      <c r="J24" s="4"/>
      <c r="K24" s="4">
        <v>0</v>
      </c>
    </row>
    <row r="25" spans="1:11" ht="14.25" customHeight="1">
      <c r="A25" s="11" t="s">
        <v>24</v>
      </c>
      <c r="H25" s="12" t="s">
        <v>25</v>
      </c>
      <c r="I25" s="4">
        <v>8679</v>
      </c>
      <c r="J25" s="4"/>
      <c r="K25" s="4">
        <v>11381</v>
      </c>
    </row>
    <row r="26" spans="1:11" ht="14.25" customHeight="1">
      <c r="A26" s="11" t="s">
        <v>26</v>
      </c>
      <c r="H26" s="12">
        <v>16</v>
      </c>
      <c r="I26" s="4">
        <v>422142</v>
      </c>
      <c r="J26" s="4"/>
      <c r="K26" s="4">
        <v>474494</v>
      </c>
    </row>
    <row r="27" spans="1:11" ht="14.25" customHeight="1">
      <c r="A27" s="11" t="s">
        <v>27</v>
      </c>
      <c r="H27" s="12" t="s">
        <v>28</v>
      </c>
      <c r="I27" s="4">
        <v>2536</v>
      </c>
      <c r="J27" s="4"/>
      <c r="K27" s="33">
        <v>3302</v>
      </c>
    </row>
    <row r="28" spans="1:11" ht="14.25" customHeight="1">
      <c r="A28" s="11" t="s">
        <v>29</v>
      </c>
      <c r="H28" s="12" t="s">
        <v>30</v>
      </c>
      <c r="I28" s="4">
        <v>1028148</v>
      </c>
      <c r="J28" s="4"/>
      <c r="K28" s="4">
        <v>1671873</v>
      </c>
    </row>
    <row r="29" spans="1:11" ht="16.5" thickBot="1">
      <c r="A29" s="11" t="s">
        <v>31</v>
      </c>
      <c r="I29" s="34">
        <v>126141533</v>
      </c>
      <c r="J29" s="4"/>
      <c r="K29" s="34">
        <v>45188806</v>
      </c>
    </row>
    <row r="30" spans="1:11" ht="14.25" customHeight="1" thickTop="1">
      <c r="G30" s="28"/>
      <c r="H30" s="35"/>
      <c r="K30" s="11"/>
    </row>
    <row r="31" spans="1:11" ht="14.25" customHeight="1">
      <c r="A31" s="15" t="s">
        <v>32</v>
      </c>
      <c r="E31" s="15"/>
      <c r="K31" s="11"/>
    </row>
    <row r="32" spans="1:11" ht="14.25" customHeight="1">
      <c r="A32" s="11" t="s">
        <v>33</v>
      </c>
      <c r="E32" s="15"/>
      <c r="K32" s="11"/>
    </row>
    <row r="33" spans="1:11" ht="14.25" customHeight="1">
      <c r="A33" s="36" t="s">
        <v>34</v>
      </c>
      <c r="B33" s="37"/>
      <c r="D33" s="38"/>
      <c r="E33" s="38"/>
      <c r="F33" s="37"/>
      <c r="H33" s="12" t="s">
        <v>30</v>
      </c>
      <c r="I33" s="39">
        <v>0</v>
      </c>
      <c r="J33" s="4"/>
      <c r="K33" s="4">
        <v>52591</v>
      </c>
    </row>
    <row r="34" spans="1:11" ht="14.25" hidden="1" customHeight="1">
      <c r="A34" s="36" t="s">
        <v>35</v>
      </c>
      <c r="B34" s="37"/>
      <c r="D34" s="38"/>
      <c r="E34" s="38"/>
      <c r="F34" s="37"/>
      <c r="H34" s="12" t="s">
        <v>30</v>
      </c>
      <c r="I34" s="39">
        <v>0</v>
      </c>
      <c r="J34" s="4"/>
      <c r="K34" s="39">
        <v>0</v>
      </c>
    </row>
    <row r="35" spans="1:11" ht="14.25" customHeight="1">
      <c r="A35" s="11" t="s">
        <v>36</v>
      </c>
      <c r="H35" s="12" t="s">
        <v>30</v>
      </c>
      <c r="I35" s="4">
        <v>113137</v>
      </c>
      <c r="J35" s="4"/>
      <c r="K35" s="4">
        <v>132390</v>
      </c>
    </row>
    <row r="36" spans="1:11" ht="14.25" customHeight="1">
      <c r="A36" s="36" t="s">
        <v>37</v>
      </c>
      <c r="B36" s="37"/>
      <c r="D36" s="38"/>
      <c r="E36" s="38"/>
      <c r="F36" s="37"/>
      <c r="H36" s="12" t="s">
        <v>38</v>
      </c>
      <c r="I36" s="4">
        <v>88953738</v>
      </c>
      <c r="J36" s="4"/>
      <c r="K36" s="4">
        <v>9713534</v>
      </c>
    </row>
    <row r="37" spans="1:11">
      <c r="A37" s="40" t="s">
        <v>39</v>
      </c>
      <c r="I37" s="31">
        <v>89066875</v>
      </c>
      <c r="J37" s="4"/>
      <c r="K37" s="31">
        <v>9898515</v>
      </c>
    </row>
    <row r="38" spans="1:11" ht="12.75" customHeight="1">
      <c r="A38" s="15"/>
      <c r="H38" s="11"/>
      <c r="K38" s="11"/>
    </row>
    <row r="39" spans="1:11" ht="14.25" customHeight="1">
      <c r="A39" s="11" t="s">
        <v>40</v>
      </c>
      <c r="B39" s="15"/>
      <c r="C39" s="15"/>
      <c r="D39" s="15"/>
      <c r="E39" s="15"/>
      <c r="F39" s="15"/>
      <c r="H39" s="11"/>
      <c r="K39" s="11"/>
    </row>
    <row r="40" spans="1:11" ht="14.25" customHeight="1">
      <c r="A40" s="11" t="s">
        <v>41</v>
      </c>
      <c r="H40" s="12">
        <v>16</v>
      </c>
      <c r="I40" s="4">
        <v>150000</v>
      </c>
      <c r="J40" s="4"/>
      <c r="K40" s="4">
        <v>150000</v>
      </c>
    </row>
    <row r="41" spans="1:11" ht="14.25" customHeight="1">
      <c r="A41" s="11" t="s">
        <v>42</v>
      </c>
      <c r="H41" s="12">
        <v>16</v>
      </c>
      <c r="I41" s="4">
        <v>2089458</v>
      </c>
      <c r="J41" s="4"/>
      <c r="K41" s="4">
        <v>2089458</v>
      </c>
    </row>
    <row r="42" spans="1:11" ht="14.25" customHeight="1">
      <c r="A42" s="11" t="s">
        <v>43</v>
      </c>
      <c r="H42" s="12">
        <v>16</v>
      </c>
      <c r="I42" s="33">
        <v>2861</v>
      </c>
      <c r="J42" s="33"/>
      <c r="K42" s="33">
        <v>2861</v>
      </c>
    </row>
    <row r="43" spans="1:11" ht="14.25" hidden="1" customHeight="1">
      <c r="A43" s="11" t="s">
        <v>44</v>
      </c>
      <c r="H43" s="12">
        <v>22</v>
      </c>
      <c r="I43" s="33"/>
      <c r="J43" s="33"/>
      <c r="K43" s="33"/>
    </row>
    <row r="44" spans="1:11" ht="14.25" customHeight="1">
      <c r="A44" s="11" t="s">
        <v>45</v>
      </c>
      <c r="H44" s="12">
        <v>16</v>
      </c>
      <c r="I44" s="4">
        <v>147276</v>
      </c>
      <c r="J44" s="33"/>
      <c r="K44" s="33">
        <v>136496</v>
      </c>
    </row>
    <row r="45" spans="1:11" ht="14.25" customHeight="1">
      <c r="A45" s="11" t="s">
        <v>46</v>
      </c>
      <c r="H45" s="12">
        <v>16</v>
      </c>
      <c r="I45" s="29">
        <v>34685063</v>
      </c>
      <c r="K45" s="29">
        <v>32911476</v>
      </c>
    </row>
    <row r="46" spans="1:11">
      <c r="A46" s="40" t="s">
        <v>47</v>
      </c>
      <c r="I46" s="29">
        <v>37074658</v>
      </c>
      <c r="K46" s="29">
        <v>35290291</v>
      </c>
    </row>
    <row r="47" spans="1:11" ht="16.5" thickBot="1">
      <c r="A47" s="11" t="s">
        <v>48</v>
      </c>
      <c r="I47" s="34">
        <v>126141533</v>
      </c>
      <c r="K47" s="34">
        <v>45188806</v>
      </c>
    </row>
    <row r="48" spans="1:11" ht="12.75" customHeight="1" thickTop="1">
      <c r="A48" s="15"/>
      <c r="H48" s="11"/>
      <c r="K48" s="11"/>
    </row>
    <row r="49" spans="1:11" ht="12.75" customHeight="1">
      <c r="A49" s="15"/>
      <c r="H49" s="11"/>
      <c r="K49" s="11"/>
    </row>
    <row r="50" spans="1:11" ht="12.75" customHeight="1">
      <c r="H50" s="11"/>
      <c r="K50" s="28"/>
    </row>
    <row r="51" spans="1:11">
      <c r="A51" s="15"/>
      <c r="H51" s="11"/>
    </row>
    <row r="52" spans="1:11">
      <c r="A52" s="15"/>
      <c r="H52" s="11"/>
      <c r="I52" s="32"/>
      <c r="J52" s="32"/>
      <c r="K52" s="42"/>
    </row>
    <row r="53" spans="1:11">
      <c r="A53" s="15"/>
      <c r="H53" s="11"/>
      <c r="I53" s="43"/>
    </row>
    <row r="54" spans="1:11">
      <c r="A54" s="15"/>
      <c r="H54" s="11"/>
      <c r="I54" s="28"/>
    </row>
    <row r="55" spans="1:11">
      <c r="A55" s="15"/>
      <c r="H55" s="11"/>
      <c r="I55" s="28"/>
      <c r="K55" s="44"/>
    </row>
    <row r="56" spans="1:11">
      <c r="A56" s="15"/>
      <c r="H56" s="11"/>
    </row>
    <row r="57" spans="1:11">
      <c r="A57" s="15"/>
      <c r="H57" s="11"/>
    </row>
    <row r="59" spans="1:11">
      <c r="A59" s="45"/>
      <c r="H59" s="11"/>
    </row>
    <row r="60" spans="1:11">
      <c r="A60" s="45"/>
      <c r="B60" s="46"/>
      <c r="C60" s="46"/>
      <c r="D60" s="46"/>
      <c r="E60" s="46"/>
      <c r="F60" s="46"/>
      <c r="G60" s="45"/>
      <c r="H60" s="47"/>
      <c r="I60" s="48"/>
      <c r="J60" s="30"/>
    </row>
    <row r="61" spans="1:11">
      <c r="A61" s="45"/>
      <c r="B61" s="46"/>
      <c r="C61" s="46"/>
      <c r="D61" s="46"/>
      <c r="E61" s="46"/>
      <c r="F61" s="46"/>
      <c r="G61" s="45"/>
      <c r="H61" s="47"/>
      <c r="I61" s="48"/>
      <c r="J61" s="30"/>
    </row>
    <row r="62" spans="1:11">
      <c r="A62" s="45"/>
      <c r="B62" s="46"/>
      <c r="C62" s="46"/>
      <c r="D62" s="46"/>
      <c r="E62" s="46"/>
      <c r="F62" s="46"/>
      <c r="G62" s="45"/>
      <c r="H62" s="47"/>
      <c r="I62" s="48"/>
      <c r="J62" s="30"/>
    </row>
    <row r="63" spans="1:1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1">
      <c r="H64" s="11"/>
    </row>
    <row r="65" spans="1:11" s="37" customFormat="1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s="37" customFormat="1">
      <c r="H66" s="52"/>
      <c r="K66" s="53"/>
    </row>
    <row r="67" spans="1:11" s="37" customFormat="1">
      <c r="H67" s="52"/>
      <c r="K67" s="53"/>
    </row>
  </sheetData>
  <mergeCells count="2">
    <mergeCell ref="A63:K63"/>
    <mergeCell ref="A65:K65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 condensados.
&amp;"-,Normal"&amp;11
&amp;"Times New Roman,Normal"&amp;12-2-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65E7-61DC-4EC4-BD7E-A87C284CEC5A}">
  <sheetPr>
    <tabColor rgb="FF002060"/>
  </sheetPr>
  <dimension ref="A1:AL61"/>
  <sheetViews>
    <sheetView showGridLines="0" view="pageBreakPreview" zoomScale="80" zoomScaleNormal="100" zoomScaleSheetLayoutView="80" workbookViewId="0">
      <selection activeCell="Q8" sqref="Q8"/>
    </sheetView>
  </sheetViews>
  <sheetFormatPr baseColWidth="10" defaultColWidth="5.28515625" defaultRowHeight="15.75"/>
  <cols>
    <col min="1" max="1" width="2.42578125" style="5" customWidth="1"/>
    <col min="2" max="2" width="6" style="5" customWidth="1"/>
    <col min="3" max="3" width="1.42578125" style="5" customWidth="1"/>
    <col min="4" max="4" width="1.85546875" style="5" customWidth="1"/>
    <col min="5" max="5" width="4.5703125" style="5" customWidth="1"/>
    <col min="6" max="6" width="5.28515625" style="5" customWidth="1"/>
    <col min="7" max="7" width="3.85546875" style="5" customWidth="1"/>
    <col min="8" max="8" width="28" style="5" customWidth="1"/>
    <col min="9" max="9" width="11.85546875" style="5" customWidth="1"/>
    <col min="10" max="10" width="14" style="4" customWidth="1"/>
    <col min="11" max="11" width="1.5703125" style="5" customWidth="1"/>
    <col min="12" max="12" width="14" style="5" customWidth="1"/>
    <col min="13" max="13" width="1.85546875" style="5" customWidth="1"/>
    <col min="14" max="14" width="14" style="4" customWidth="1"/>
    <col min="15" max="15" width="1.28515625" style="5" customWidth="1"/>
    <col min="16" max="21" width="14" style="5" customWidth="1"/>
    <col min="22" max="22" width="6" style="5" customWidth="1"/>
    <col min="23" max="23" width="15.140625" style="5" bestFit="1" customWidth="1"/>
    <col min="24" max="24" width="10.7109375" style="5" hidden="1" customWidth="1"/>
    <col min="25" max="25" width="4" style="5" customWidth="1"/>
    <col min="26" max="26" width="11.28515625" style="5" bestFit="1" customWidth="1"/>
    <col min="27" max="37" width="10.7109375" style="5" customWidth="1"/>
    <col min="38" max="38" width="17.28515625" style="5" bestFit="1" customWidth="1"/>
    <col min="39" max="254" width="10.7109375" style="5" customWidth="1"/>
    <col min="255" max="255" width="2.42578125" style="5" customWidth="1"/>
    <col min="256" max="256" width="1.7109375" style="5" customWidth="1"/>
    <col min="257" max="257" width="1.42578125" style="5" customWidth="1"/>
    <col min="258" max="258" width="1.85546875" style="5" customWidth="1"/>
    <col min="259" max="259" width="4.5703125" style="5" customWidth="1"/>
    <col min="260" max="16384" width="5.28515625" style="5"/>
  </cols>
  <sheetData>
    <row r="1" spans="1:38" s="6" customFormat="1" ht="19.5" customHeight="1">
      <c r="A1" s="1" t="s">
        <v>0</v>
      </c>
      <c r="B1" s="54"/>
      <c r="C1" s="3"/>
      <c r="D1" s="4"/>
      <c r="E1" s="5"/>
      <c r="F1" s="5"/>
      <c r="H1" s="4"/>
      <c r="I1" s="5"/>
      <c r="J1" s="4"/>
      <c r="K1" s="5"/>
      <c r="N1" s="5"/>
    </row>
    <row r="2" spans="1:38" s="8" customFormat="1" ht="15" customHeight="1">
      <c r="A2" s="7" t="s">
        <v>1</v>
      </c>
      <c r="H2" s="9"/>
    </row>
    <row r="3" spans="1:38" s="11" customFormat="1" ht="20.100000000000001" customHeight="1">
      <c r="A3" s="10"/>
      <c r="H3" s="12"/>
    </row>
    <row r="4" spans="1:38" s="11" customFormat="1" ht="20.100000000000001" customHeight="1">
      <c r="A4" s="55" t="s">
        <v>49</v>
      </c>
      <c r="B4" s="10"/>
      <c r="H4" s="12"/>
    </row>
    <row r="5" spans="1:38" s="15" customFormat="1" ht="20.100000000000001" customHeight="1">
      <c r="A5" s="55" t="s">
        <v>50</v>
      </c>
      <c r="B5" s="14"/>
      <c r="H5" s="16"/>
    </row>
    <row r="6" spans="1:38" s="15" customFormat="1" ht="20.100000000000001" customHeight="1">
      <c r="A6" s="17" t="str">
        <f>+'Estado de situación financiera'!A6</f>
        <v>(Cifras en balboas)</v>
      </c>
      <c r="B6" s="18"/>
      <c r="C6" s="19"/>
      <c r="D6" s="19"/>
      <c r="E6" s="19"/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</row>
    <row r="7" spans="1:38" s="58" customFormat="1" ht="18.75">
      <c r="A7" s="56"/>
      <c r="B7" s="57"/>
      <c r="C7" s="57"/>
      <c r="D7" s="57"/>
      <c r="E7" s="57"/>
      <c r="F7" s="57"/>
      <c r="G7" s="57"/>
      <c r="H7" s="57"/>
      <c r="J7" s="59"/>
      <c r="N7" s="59"/>
      <c r="P7" s="60"/>
      <c r="Q7" s="60"/>
      <c r="R7" s="60"/>
      <c r="S7" s="60"/>
      <c r="T7" s="60"/>
      <c r="U7" s="60"/>
    </row>
    <row r="8" spans="1:38" s="58" customFormat="1">
      <c r="A8" s="61"/>
      <c r="J8" s="62" t="s">
        <v>51</v>
      </c>
      <c r="K8" s="62"/>
      <c r="L8" s="62"/>
      <c r="M8" s="59"/>
      <c r="N8" s="62" t="s">
        <v>52</v>
      </c>
      <c r="O8" s="62"/>
      <c r="P8" s="62"/>
      <c r="Q8" s="63"/>
      <c r="R8" s="63"/>
      <c r="S8" s="63"/>
      <c r="T8" s="63"/>
      <c r="U8" s="63"/>
    </row>
    <row r="9" spans="1:38">
      <c r="A9" s="61"/>
      <c r="I9" s="64" t="s">
        <v>7</v>
      </c>
      <c r="J9" s="65">
        <v>2021</v>
      </c>
      <c r="K9" s="65"/>
      <c r="L9" s="65">
        <v>2020</v>
      </c>
      <c r="M9" s="66"/>
      <c r="N9" s="65">
        <v>2021</v>
      </c>
      <c r="O9" s="65"/>
      <c r="P9" s="65">
        <v>2020</v>
      </c>
      <c r="Q9" s="65"/>
      <c r="R9" s="65"/>
      <c r="S9" s="65"/>
      <c r="T9" s="65"/>
      <c r="U9" s="65"/>
      <c r="V9" s="64"/>
    </row>
    <row r="10" spans="1:38" ht="7.5" customHeight="1">
      <c r="A10" s="61"/>
      <c r="I10" s="64"/>
      <c r="J10" s="67"/>
      <c r="K10" s="67"/>
      <c r="L10" s="67"/>
      <c r="M10" s="59"/>
      <c r="N10" s="67"/>
      <c r="O10" s="67"/>
      <c r="P10" s="67"/>
      <c r="Q10" s="66"/>
      <c r="R10" s="66"/>
      <c r="S10" s="66"/>
      <c r="T10" s="66"/>
      <c r="U10" s="66"/>
      <c r="V10" s="64"/>
    </row>
    <row r="11" spans="1:38" ht="16.5" customHeight="1">
      <c r="A11" s="61"/>
      <c r="I11" s="64"/>
      <c r="J11" s="68" t="s">
        <v>8</v>
      </c>
      <c r="K11" s="68"/>
      <c r="L11" s="68"/>
      <c r="M11" s="68"/>
      <c r="N11" s="68"/>
      <c r="O11" s="68"/>
      <c r="P11" s="68"/>
      <c r="Q11" s="63"/>
      <c r="R11" s="63"/>
      <c r="S11" s="63"/>
      <c r="T11" s="63"/>
      <c r="U11" s="63"/>
      <c r="V11" s="64"/>
    </row>
    <row r="12" spans="1:38">
      <c r="A12" s="61" t="s">
        <v>53</v>
      </c>
      <c r="J12" s="67"/>
      <c r="K12" s="67"/>
      <c r="L12" s="67"/>
      <c r="M12" s="66"/>
      <c r="P12" s="33"/>
      <c r="Q12" s="33"/>
      <c r="R12" s="33"/>
      <c r="S12" s="33"/>
      <c r="T12" s="33"/>
      <c r="U12" s="33"/>
      <c r="V12" s="64"/>
    </row>
    <row r="13" spans="1:38">
      <c r="A13" s="5" t="s">
        <v>54</v>
      </c>
      <c r="J13" s="69"/>
      <c r="L13" s="70"/>
      <c r="M13" s="70"/>
      <c r="N13" s="69"/>
      <c r="P13" s="33"/>
      <c r="Q13" s="33"/>
      <c r="R13" s="33"/>
      <c r="S13" s="33"/>
      <c r="T13" s="33"/>
      <c r="U13" s="33"/>
      <c r="V13" s="70"/>
    </row>
    <row r="14" spans="1:38">
      <c r="B14" s="5" t="s">
        <v>55</v>
      </c>
      <c r="E14" s="71"/>
      <c r="J14" s="5"/>
      <c r="M14" s="72"/>
      <c r="O14" s="73"/>
      <c r="P14" s="33"/>
      <c r="Q14" s="33"/>
      <c r="R14" s="33"/>
      <c r="S14" s="33"/>
      <c r="T14" s="33"/>
      <c r="U14" s="33"/>
      <c r="V14" s="74"/>
      <c r="Y14" s="32"/>
    </row>
    <row r="15" spans="1:38">
      <c r="B15" s="5" t="s">
        <v>56</v>
      </c>
      <c r="I15" s="75" t="s">
        <v>57</v>
      </c>
      <c r="J15" s="76">
        <v>3606191</v>
      </c>
      <c r="K15" s="77"/>
      <c r="L15" s="76">
        <v>2960682</v>
      </c>
      <c r="M15" s="70"/>
      <c r="N15" s="78">
        <v>1692939</v>
      </c>
      <c r="P15" s="33">
        <v>1483698</v>
      </c>
      <c r="Q15" s="33"/>
      <c r="R15" s="33"/>
      <c r="S15" s="33"/>
      <c r="T15" s="33"/>
      <c r="U15" s="33"/>
      <c r="V15" s="70"/>
      <c r="W15" s="32"/>
      <c r="AL15" s="32"/>
    </row>
    <row r="16" spans="1:38" ht="15.75" hidden="1" customHeight="1">
      <c r="B16" s="5" t="s">
        <v>58</v>
      </c>
      <c r="C16" s="79"/>
      <c r="D16" s="79"/>
      <c r="I16" s="75" t="s">
        <v>59</v>
      </c>
      <c r="J16" s="76">
        <v>0</v>
      </c>
      <c r="K16" s="77"/>
      <c r="L16" s="76">
        <v>0</v>
      </c>
      <c r="M16" s="76"/>
      <c r="N16" s="78">
        <v>1692939</v>
      </c>
      <c r="O16" s="73"/>
      <c r="P16" s="33">
        <v>1483698</v>
      </c>
      <c r="Q16" s="33"/>
      <c r="R16" s="33"/>
      <c r="S16" s="33"/>
      <c r="T16" s="33"/>
      <c r="U16" s="33"/>
      <c r="V16" s="76"/>
      <c r="W16" s="32"/>
      <c r="AL16" s="32"/>
    </row>
    <row r="17" spans="1:38" hidden="1">
      <c r="C17" s="79"/>
      <c r="D17" s="79"/>
      <c r="I17" s="75"/>
      <c r="J17" s="76"/>
      <c r="K17" s="77"/>
      <c r="L17" s="76"/>
      <c r="M17" s="76"/>
      <c r="N17" s="78"/>
      <c r="O17" s="73"/>
      <c r="P17" s="33"/>
      <c r="Q17" s="33"/>
      <c r="R17" s="33"/>
      <c r="S17" s="33"/>
      <c r="T17" s="33"/>
      <c r="U17" s="33"/>
      <c r="V17" s="76"/>
      <c r="W17" s="32"/>
      <c r="AL17" s="32"/>
    </row>
    <row r="18" spans="1:38" hidden="1">
      <c r="B18" s="5" t="s">
        <v>60</v>
      </c>
      <c r="I18" s="75">
        <v>22</v>
      </c>
      <c r="J18" s="80" t="s">
        <v>61</v>
      </c>
      <c r="K18" s="77"/>
      <c r="L18" s="80" t="s">
        <v>61</v>
      </c>
      <c r="M18" s="72"/>
      <c r="N18" s="78" t="e">
        <v>#REF!</v>
      </c>
      <c r="O18" s="73"/>
      <c r="P18" s="33">
        <v>0</v>
      </c>
      <c r="Q18" s="33"/>
      <c r="R18" s="33"/>
      <c r="S18" s="33"/>
      <c r="T18" s="33"/>
      <c r="U18" s="33"/>
      <c r="V18" s="72"/>
      <c r="W18" s="32"/>
      <c r="AL18" s="32"/>
    </row>
    <row r="19" spans="1:38" hidden="1">
      <c r="B19" s="5" t="s">
        <v>62</v>
      </c>
      <c r="C19" s="79"/>
      <c r="D19" s="79"/>
      <c r="I19" s="75"/>
      <c r="J19" s="5"/>
      <c r="M19" s="76"/>
      <c r="N19" s="78"/>
      <c r="O19" s="73"/>
      <c r="P19" s="78"/>
      <c r="Q19" s="33"/>
      <c r="R19" s="33"/>
      <c r="S19" s="78"/>
      <c r="T19" s="78"/>
      <c r="U19" s="78"/>
      <c r="V19" s="76"/>
      <c r="W19" s="32"/>
      <c r="AL19" s="32"/>
    </row>
    <row r="20" spans="1:38" hidden="1">
      <c r="B20" s="5" t="s">
        <v>63</v>
      </c>
      <c r="C20" s="79"/>
      <c r="D20" s="79"/>
      <c r="I20" s="75"/>
      <c r="J20" s="76">
        <v>0</v>
      </c>
      <c r="K20" s="77"/>
      <c r="L20" s="76">
        <v>0</v>
      </c>
      <c r="M20" s="76">
        <v>0</v>
      </c>
      <c r="N20" s="78" t="e">
        <v>#REF!</v>
      </c>
      <c r="O20" s="76">
        <v>0</v>
      </c>
      <c r="P20" s="76">
        <v>1483698</v>
      </c>
      <c r="Q20" s="33"/>
      <c r="R20" s="33"/>
      <c r="S20" s="76"/>
      <c r="T20" s="76"/>
      <c r="U20" s="76"/>
      <c r="V20" s="76"/>
      <c r="W20" s="32"/>
      <c r="AL20" s="32"/>
    </row>
    <row r="21" spans="1:38">
      <c r="C21" s="79"/>
      <c r="D21" s="79"/>
      <c r="I21" s="75"/>
      <c r="J21" s="76"/>
      <c r="K21" s="77"/>
      <c r="L21" s="76"/>
      <c r="M21" s="76"/>
      <c r="N21" s="78"/>
      <c r="O21" s="73"/>
      <c r="P21" s="78"/>
      <c r="Q21" s="33"/>
      <c r="R21" s="33"/>
      <c r="S21" s="78"/>
      <c r="T21" s="78"/>
      <c r="U21" s="78"/>
      <c r="V21" s="76"/>
      <c r="W21" s="32"/>
      <c r="AL21" s="32"/>
    </row>
    <row r="22" spans="1:38">
      <c r="A22" s="5" t="s">
        <v>64</v>
      </c>
      <c r="I22" s="75" t="s">
        <v>30</v>
      </c>
      <c r="J22" s="76">
        <v>1090562</v>
      </c>
      <c r="K22" s="77"/>
      <c r="L22" s="33">
        <v>835445</v>
      </c>
      <c r="M22" s="76"/>
      <c r="N22" s="78">
        <v>556192</v>
      </c>
      <c r="O22" s="73"/>
      <c r="P22" s="78">
        <v>426453</v>
      </c>
      <c r="Q22" s="33"/>
      <c r="R22" s="33"/>
      <c r="S22" s="78"/>
      <c r="T22" s="78"/>
      <c r="U22" s="78"/>
      <c r="V22" s="76"/>
      <c r="W22" s="32"/>
      <c r="AL22" s="32"/>
    </row>
    <row r="23" spans="1:38" ht="15.75" hidden="1" customHeight="1">
      <c r="C23" s="79"/>
      <c r="D23" s="79"/>
      <c r="I23" s="75"/>
      <c r="J23" s="76"/>
      <c r="K23" s="77"/>
      <c r="L23" s="76"/>
      <c r="M23" s="76"/>
      <c r="N23" s="78"/>
      <c r="O23" s="73"/>
      <c r="P23" s="78"/>
      <c r="Q23" s="33"/>
      <c r="R23" s="33"/>
      <c r="S23" s="78"/>
      <c r="T23" s="78"/>
      <c r="U23" s="78"/>
      <c r="V23" s="76"/>
      <c r="W23" s="32"/>
      <c r="AL23" s="32"/>
    </row>
    <row r="24" spans="1:38">
      <c r="A24" s="5" t="s">
        <v>65</v>
      </c>
      <c r="C24" s="79"/>
      <c r="D24" s="79"/>
      <c r="I24" s="75"/>
      <c r="J24" s="76"/>
      <c r="K24" s="77"/>
      <c r="L24" s="76"/>
      <c r="M24" s="76"/>
      <c r="N24" s="78"/>
      <c r="O24" s="73"/>
      <c r="P24" s="32"/>
      <c r="Q24" s="33"/>
      <c r="R24" s="33"/>
      <c r="S24" s="32"/>
      <c r="T24" s="32"/>
      <c r="U24" s="32"/>
      <c r="V24" s="76"/>
      <c r="W24" s="32"/>
      <c r="AL24" s="32"/>
    </row>
    <row r="25" spans="1:38" ht="18.75">
      <c r="A25" s="71"/>
      <c r="B25" s="5" t="s">
        <v>34</v>
      </c>
      <c r="C25" s="79"/>
      <c r="D25" s="79"/>
      <c r="I25" s="75" t="s">
        <v>30</v>
      </c>
      <c r="J25" s="76">
        <v>5686</v>
      </c>
      <c r="K25" s="77"/>
      <c r="L25" s="76">
        <v>83525</v>
      </c>
      <c r="M25" s="78"/>
      <c r="N25" s="78">
        <v>2076</v>
      </c>
      <c r="O25" s="73"/>
      <c r="P25" s="81">
        <v>0</v>
      </c>
      <c r="Q25" s="33"/>
      <c r="R25" s="33"/>
      <c r="S25" s="78"/>
      <c r="T25" s="78"/>
      <c r="U25" s="78"/>
      <c r="V25" s="78"/>
      <c r="W25" s="32"/>
      <c r="AL25" s="32"/>
    </row>
    <row r="26" spans="1:38" ht="18.75">
      <c r="A26" s="71"/>
      <c r="B26" s="5" t="s">
        <v>66</v>
      </c>
      <c r="C26" s="79"/>
      <c r="D26" s="79"/>
      <c r="I26" s="75" t="s">
        <v>30</v>
      </c>
      <c r="J26" s="81">
        <v>0</v>
      </c>
      <c r="K26" s="77"/>
      <c r="L26" s="78">
        <v>387</v>
      </c>
      <c r="M26" s="78"/>
      <c r="N26" s="81">
        <v>0</v>
      </c>
      <c r="O26" s="73"/>
      <c r="P26" s="78">
        <v>156</v>
      </c>
      <c r="Q26" s="33"/>
      <c r="R26" s="33"/>
      <c r="S26" s="78"/>
      <c r="T26" s="78"/>
      <c r="U26" s="78"/>
      <c r="V26" s="78"/>
      <c r="W26" s="32"/>
      <c r="AL26" s="32"/>
    </row>
    <row r="27" spans="1:38" ht="15" hidden="1" customHeight="1">
      <c r="C27" s="79"/>
      <c r="D27" s="79"/>
      <c r="H27" s="5">
        <v>17</v>
      </c>
      <c r="I27" s="75"/>
      <c r="J27" s="76"/>
      <c r="K27" s="77"/>
      <c r="L27" s="76"/>
      <c r="M27" s="76"/>
      <c r="N27" s="33"/>
      <c r="O27" s="73"/>
      <c r="P27" s="78"/>
      <c r="Q27" s="33"/>
      <c r="R27" s="33"/>
      <c r="S27" s="78"/>
      <c r="T27" s="78"/>
      <c r="U27" s="78"/>
      <c r="V27" s="76"/>
      <c r="W27" s="32"/>
      <c r="AL27" s="32"/>
    </row>
    <row r="28" spans="1:38">
      <c r="A28" s="5" t="s">
        <v>67</v>
      </c>
      <c r="C28" s="79"/>
      <c r="D28" s="79"/>
      <c r="I28" s="75">
        <v>16</v>
      </c>
      <c r="J28" s="82">
        <v>-3075</v>
      </c>
      <c r="K28" s="77"/>
      <c r="L28" s="82">
        <v>-6756</v>
      </c>
      <c r="M28" s="78"/>
      <c r="N28" s="83">
        <v>-3056</v>
      </c>
      <c r="O28" s="73"/>
      <c r="P28" s="84">
        <v>-5492</v>
      </c>
      <c r="Q28" s="33"/>
      <c r="R28" s="33"/>
      <c r="S28" s="85"/>
      <c r="T28" s="85"/>
      <c r="U28" s="85"/>
      <c r="V28" s="78"/>
      <c r="W28" s="32"/>
      <c r="AL28" s="32"/>
    </row>
    <row r="29" spans="1:38" ht="7.5" hidden="1" customHeight="1">
      <c r="A29" s="71"/>
      <c r="C29" s="79"/>
      <c r="D29" s="79"/>
      <c r="I29" s="75"/>
      <c r="J29" s="76"/>
      <c r="K29" s="77"/>
      <c r="L29" s="76"/>
      <c r="M29" s="78"/>
      <c r="N29" s="78"/>
      <c r="O29" s="73"/>
      <c r="P29" s="60"/>
      <c r="Q29" s="33"/>
      <c r="R29" s="33"/>
      <c r="S29" s="60"/>
      <c r="T29" s="60"/>
      <c r="U29" s="60"/>
      <c r="V29" s="78"/>
      <c r="W29" s="32"/>
      <c r="AL29" s="32"/>
    </row>
    <row r="30" spans="1:38" ht="15.75" customHeight="1">
      <c r="A30" s="5" t="s">
        <v>68</v>
      </c>
      <c r="C30" s="79"/>
      <c r="D30" s="79"/>
      <c r="I30" s="75"/>
      <c r="J30" s="82">
        <v>2513018</v>
      </c>
      <c r="K30" s="76"/>
      <c r="L30" s="82">
        <v>2048081</v>
      </c>
      <c r="M30" s="76"/>
      <c r="N30" s="83">
        <v>1137727</v>
      </c>
      <c r="O30" s="80"/>
      <c r="P30" s="86">
        <v>1062581</v>
      </c>
      <c r="Q30" s="33"/>
      <c r="R30" s="33"/>
      <c r="S30" s="87"/>
      <c r="T30" s="87"/>
      <c r="U30" s="87"/>
      <c r="V30" s="76"/>
      <c r="W30" s="32"/>
      <c r="AL30" s="32"/>
    </row>
    <row r="31" spans="1:38">
      <c r="I31" s="75"/>
      <c r="M31" s="76"/>
      <c r="Q31" s="33"/>
      <c r="R31" s="33"/>
      <c r="V31" s="76"/>
      <c r="W31" s="32"/>
      <c r="AL31" s="32"/>
    </row>
    <row r="32" spans="1:38" ht="7.5" customHeight="1">
      <c r="A32" s="71"/>
      <c r="I32" s="75"/>
      <c r="J32" s="76"/>
      <c r="K32" s="77"/>
      <c r="L32" s="76"/>
      <c r="M32" s="76"/>
      <c r="N32" s="33"/>
      <c r="O32" s="73"/>
      <c r="P32" s="87"/>
      <c r="Q32" s="33"/>
      <c r="R32" s="33"/>
      <c r="S32" s="87"/>
      <c r="T32" s="87"/>
      <c r="U32" s="87"/>
      <c r="V32" s="76"/>
      <c r="W32" s="32"/>
      <c r="AL32" s="32"/>
    </row>
    <row r="33" spans="1:38">
      <c r="A33" s="5" t="s">
        <v>69</v>
      </c>
      <c r="B33" s="71"/>
      <c r="C33" s="71"/>
      <c r="D33" s="71"/>
      <c r="E33" s="71"/>
      <c r="F33" s="71"/>
      <c r="G33" s="71"/>
      <c r="H33" s="71"/>
      <c r="J33" s="72"/>
      <c r="K33" s="77"/>
      <c r="L33" s="72"/>
      <c r="M33" s="72"/>
      <c r="N33" s="60"/>
      <c r="O33" s="73"/>
      <c r="P33" s="33"/>
      <c r="Q33" s="33"/>
      <c r="R33" s="33"/>
      <c r="S33" s="33"/>
      <c r="T33" s="33"/>
      <c r="U33" s="33"/>
      <c r="V33" s="72"/>
      <c r="W33" s="32"/>
      <c r="AL33" s="32"/>
    </row>
    <row r="34" spans="1:38" hidden="1">
      <c r="B34" s="5" t="s">
        <v>70</v>
      </c>
      <c r="I34" s="75"/>
      <c r="J34" s="80" t="s">
        <v>61</v>
      </c>
      <c r="K34" s="77"/>
      <c r="L34" s="73" t="s">
        <v>61</v>
      </c>
      <c r="M34" s="72"/>
      <c r="N34" s="33"/>
      <c r="O34" s="73"/>
      <c r="P34" s="33"/>
      <c r="Q34" s="33"/>
      <c r="R34" s="33"/>
      <c r="S34" s="33"/>
      <c r="T34" s="33"/>
      <c r="U34" s="33"/>
      <c r="V34" s="72"/>
      <c r="W34" s="32"/>
      <c r="Z34" s="32"/>
      <c r="AL34" s="32"/>
    </row>
    <row r="35" spans="1:38">
      <c r="B35" s="5" t="s">
        <v>71</v>
      </c>
      <c r="I35" s="75"/>
      <c r="J35" s="88">
        <v>1023568</v>
      </c>
      <c r="K35" s="77"/>
      <c r="L35" s="76">
        <v>934518</v>
      </c>
      <c r="M35" s="88"/>
      <c r="N35" s="78">
        <v>549377</v>
      </c>
      <c r="O35" s="73"/>
      <c r="P35" s="33">
        <v>483127</v>
      </c>
      <c r="Q35" s="33"/>
      <c r="R35" s="33"/>
      <c r="S35" s="33"/>
      <c r="T35" s="33"/>
      <c r="U35" s="33"/>
      <c r="V35" s="88"/>
      <c r="W35" s="32"/>
      <c r="AL35" s="32"/>
    </row>
    <row r="36" spans="1:38">
      <c r="B36" s="5" t="s">
        <v>72</v>
      </c>
      <c r="I36" s="75">
        <v>12</v>
      </c>
      <c r="J36" s="88">
        <v>245849</v>
      </c>
      <c r="K36" s="77"/>
      <c r="L36" s="76">
        <v>206577</v>
      </c>
      <c r="M36" s="88"/>
      <c r="N36" s="78">
        <v>123050</v>
      </c>
      <c r="O36" s="73"/>
      <c r="P36" s="33">
        <v>97170</v>
      </c>
      <c r="Q36" s="33"/>
      <c r="R36" s="33"/>
      <c r="S36" s="33"/>
      <c r="T36" s="33"/>
      <c r="U36" s="33"/>
      <c r="V36" s="88"/>
      <c r="W36" s="32"/>
      <c r="AL36" s="32"/>
    </row>
    <row r="37" spans="1:38" hidden="1">
      <c r="B37" s="5" t="s">
        <v>60</v>
      </c>
      <c r="I37" s="75"/>
      <c r="J37" s="89">
        <v>0</v>
      </c>
      <c r="K37" s="77"/>
      <c r="L37" s="90">
        <v>0</v>
      </c>
      <c r="M37" s="88"/>
      <c r="N37" s="89">
        <v>0</v>
      </c>
      <c r="O37" s="73"/>
      <c r="P37" s="91">
        <v>0</v>
      </c>
      <c r="Q37" s="33"/>
      <c r="R37" s="33"/>
      <c r="S37" s="91"/>
      <c r="T37" s="91"/>
      <c r="U37" s="91"/>
      <c r="V37" s="88"/>
      <c r="W37" s="32"/>
      <c r="AL37" s="32"/>
    </row>
    <row r="38" spans="1:38" ht="18.75">
      <c r="B38" s="5" t="s">
        <v>73</v>
      </c>
      <c r="I38" s="75" t="s">
        <v>74</v>
      </c>
      <c r="J38" s="88">
        <v>-37926</v>
      </c>
      <c r="K38" s="77"/>
      <c r="L38" s="82">
        <v>-506893</v>
      </c>
      <c r="M38" s="88"/>
      <c r="N38" s="83">
        <v>174013</v>
      </c>
      <c r="O38" s="73"/>
      <c r="P38" s="78">
        <v>885216</v>
      </c>
      <c r="Q38" s="33"/>
      <c r="R38" s="33"/>
      <c r="S38" s="78"/>
      <c r="T38" s="78"/>
      <c r="U38" s="78"/>
      <c r="V38" s="92"/>
      <c r="W38" s="32"/>
      <c r="AL38" s="32"/>
    </row>
    <row r="39" spans="1:38">
      <c r="B39" s="5" t="s">
        <v>75</v>
      </c>
      <c r="I39" s="75">
        <v>16</v>
      </c>
      <c r="J39" s="93">
        <v>1231491</v>
      </c>
      <c r="K39" s="77"/>
      <c r="L39" s="94">
        <v>634202</v>
      </c>
      <c r="M39" s="88"/>
      <c r="N39" s="83">
        <v>846440</v>
      </c>
      <c r="O39" s="73"/>
      <c r="P39" s="95">
        <v>1465513</v>
      </c>
      <c r="Q39" s="33"/>
      <c r="R39" s="33"/>
      <c r="S39" s="33"/>
      <c r="T39" s="33"/>
      <c r="U39" s="33"/>
      <c r="V39" s="88"/>
      <c r="W39" s="32"/>
      <c r="AL39" s="32"/>
    </row>
    <row r="40" spans="1:38" ht="9" customHeight="1">
      <c r="I40" s="75"/>
      <c r="J40" s="88"/>
      <c r="K40" s="77"/>
      <c r="L40" s="76"/>
      <c r="M40" s="88"/>
      <c r="N40" s="87"/>
      <c r="O40" s="73"/>
      <c r="P40" s="33"/>
      <c r="Q40" s="33"/>
      <c r="R40" s="33"/>
      <c r="S40" s="33"/>
      <c r="T40" s="33"/>
      <c r="U40" s="33"/>
      <c r="V40" s="88"/>
      <c r="W40" s="32"/>
      <c r="AL40" s="32"/>
    </row>
    <row r="41" spans="1:38" ht="18" hidden="1" customHeight="1">
      <c r="J41" s="88"/>
      <c r="K41" s="77"/>
      <c r="L41" s="88"/>
      <c r="M41" s="88"/>
      <c r="N41" s="87"/>
      <c r="O41" s="73"/>
      <c r="P41" s="33"/>
      <c r="Q41" s="33"/>
      <c r="R41" s="33"/>
      <c r="S41" s="33"/>
      <c r="T41" s="33"/>
      <c r="U41" s="33"/>
      <c r="V41" s="88"/>
      <c r="W41" s="32"/>
      <c r="AL41" s="32"/>
    </row>
    <row r="42" spans="1:38">
      <c r="B42" s="5" t="s">
        <v>76</v>
      </c>
      <c r="I42" s="75"/>
      <c r="J42" s="96">
        <v>3744509</v>
      </c>
      <c r="K42" s="77"/>
      <c r="L42" s="96">
        <v>2682283</v>
      </c>
      <c r="M42" s="72"/>
      <c r="N42" s="83">
        <v>1984167</v>
      </c>
      <c r="O42" s="73"/>
      <c r="P42" s="97">
        <v>2528094</v>
      </c>
      <c r="Q42" s="33"/>
      <c r="R42" s="33"/>
      <c r="S42" s="33"/>
      <c r="T42" s="33"/>
      <c r="U42" s="33"/>
      <c r="V42" s="72"/>
      <c r="W42" s="32"/>
      <c r="Y42" s="32"/>
      <c r="AL42" s="32"/>
    </row>
    <row r="43" spans="1:38" ht="10.5" customHeight="1">
      <c r="I43" s="75"/>
      <c r="J43" s="72"/>
      <c r="K43" s="77"/>
      <c r="L43" s="72"/>
      <c r="M43" s="72"/>
      <c r="N43" s="60"/>
      <c r="O43" s="73"/>
      <c r="P43" s="33"/>
      <c r="Q43" s="33"/>
      <c r="R43" s="33"/>
      <c r="S43" s="33"/>
      <c r="T43" s="33"/>
      <c r="U43" s="33"/>
      <c r="V43" s="72"/>
      <c r="W43" s="32"/>
      <c r="Y43" s="32"/>
      <c r="AL43" s="32"/>
    </row>
    <row r="44" spans="1:38">
      <c r="A44" s="5" t="s">
        <v>77</v>
      </c>
      <c r="B44" s="71"/>
      <c r="C44" s="71"/>
      <c r="D44" s="71"/>
      <c r="E44" s="71"/>
      <c r="F44" s="71"/>
      <c r="G44" s="71"/>
      <c r="H44" s="71"/>
      <c r="I44" s="75"/>
      <c r="J44" s="76"/>
      <c r="K44" s="77"/>
      <c r="L44" s="76"/>
      <c r="M44" s="76"/>
      <c r="N44" s="33"/>
      <c r="O44" s="73"/>
      <c r="P44" s="33"/>
      <c r="Q44" s="33"/>
      <c r="R44" s="33"/>
      <c r="S44" s="33"/>
      <c r="T44" s="33"/>
      <c r="U44" s="33"/>
      <c r="V44" s="76"/>
      <c r="W44" s="32"/>
      <c r="AL44" s="32"/>
    </row>
    <row r="45" spans="1:38">
      <c r="A45" s="71"/>
      <c r="B45" s="5" t="s">
        <v>78</v>
      </c>
      <c r="C45" s="71"/>
      <c r="D45" s="71"/>
      <c r="E45" s="71"/>
      <c r="F45" s="71"/>
      <c r="G45" s="71"/>
      <c r="H45" s="71"/>
      <c r="I45" s="75">
        <v>12</v>
      </c>
      <c r="J45" s="88">
        <v>1147998</v>
      </c>
      <c r="K45" s="77"/>
      <c r="L45" s="76">
        <v>1089938</v>
      </c>
      <c r="M45" s="76"/>
      <c r="N45" s="78">
        <v>620741</v>
      </c>
      <c r="O45" s="73"/>
      <c r="P45" s="33">
        <v>425348</v>
      </c>
      <c r="Q45" s="33"/>
      <c r="R45" s="33"/>
      <c r="S45" s="33"/>
      <c r="T45" s="33"/>
      <c r="U45" s="33"/>
      <c r="V45" s="98"/>
      <c r="W45" s="32"/>
      <c r="Y45" s="32"/>
      <c r="AL45" s="32"/>
    </row>
    <row r="46" spans="1:38">
      <c r="B46" s="11" t="s">
        <v>79</v>
      </c>
      <c r="I46" s="75">
        <v>12</v>
      </c>
      <c r="J46" s="88">
        <v>103818</v>
      </c>
      <c r="K46" s="77"/>
      <c r="L46" s="76">
        <v>103818</v>
      </c>
      <c r="M46" s="4"/>
      <c r="N46" s="78">
        <v>51909</v>
      </c>
      <c r="O46" s="73"/>
      <c r="P46" s="33">
        <v>51909</v>
      </c>
      <c r="Q46" s="33"/>
      <c r="R46" s="33"/>
      <c r="S46" s="33"/>
      <c r="T46" s="33"/>
      <c r="U46" s="33"/>
      <c r="V46" s="4"/>
      <c r="W46" s="32"/>
      <c r="Y46" s="32"/>
      <c r="AL46" s="32"/>
    </row>
    <row r="47" spans="1:38">
      <c r="B47" s="5" t="s">
        <v>80</v>
      </c>
      <c r="I47" s="75"/>
      <c r="J47" s="76">
        <v>77434</v>
      </c>
      <c r="K47" s="77"/>
      <c r="L47" s="76">
        <v>99344</v>
      </c>
      <c r="M47" s="4"/>
      <c r="N47" s="78">
        <v>33585</v>
      </c>
      <c r="O47" s="73"/>
      <c r="P47" s="33">
        <v>36191</v>
      </c>
      <c r="Q47" s="33"/>
      <c r="R47" s="33"/>
      <c r="S47" s="33"/>
      <c r="T47" s="33"/>
      <c r="U47" s="33"/>
      <c r="V47" s="4"/>
      <c r="W47" s="32"/>
      <c r="Y47" s="32"/>
      <c r="AL47" s="32"/>
    </row>
    <row r="48" spans="1:38" s="102" customFormat="1">
      <c r="A48" s="5"/>
      <c r="B48" s="5" t="s">
        <v>81</v>
      </c>
      <c r="C48" s="5"/>
      <c r="D48" s="5"/>
      <c r="E48" s="5"/>
      <c r="F48" s="5"/>
      <c r="G48" s="5"/>
      <c r="H48" s="5"/>
      <c r="I48" s="75"/>
      <c r="J48" s="76">
        <v>55039</v>
      </c>
      <c r="K48" s="77"/>
      <c r="L48" s="76">
        <v>38358</v>
      </c>
      <c r="M48" s="76"/>
      <c r="N48" s="78">
        <v>28813</v>
      </c>
      <c r="O48" s="73"/>
      <c r="P48" s="33">
        <v>30308</v>
      </c>
      <c r="Q48" s="99"/>
      <c r="R48" s="99"/>
      <c r="S48" s="99"/>
      <c r="T48" s="99"/>
      <c r="U48" s="99"/>
      <c r="V48" s="100"/>
      <c r="W48" s="101"/>
      <c r="Y48" s="101"/>
      <c r="AL48" s="101"/>
    </row>
    <row r="49" spans="1:25">
      <c r="A49" s="71"/>
      <c r="B49" s="36" t="s">
        <v>82</v>
      </c>
      <c r="C49" s="71"/>
      <c r="D49" s="71"/>
      <c r="E49" s="71"/>
      <c r="F49" s="71"/>
      <c r="G49" s="71"/>
      <c r="H49" s="71"/>
      <c r="I49" s="75"/>
      <c r="J49" s="76">
        <v>44985</v>
      </c>
      <c r="K49" s="77"/>
      <c r="L49" s="76">
        <v>35449</v>
      </c>
      <c r="N49" s="78">
        <v>16696</v>
      </c>
      <c r="P49" s="33">
        <v>16813</v>
      </c>
      <c r="Q49" s="33"/>
      <c r="R49" s="33"/>
      <c r="S49" s="33"/>
      <c r="T49" s="33"/>
      <c r="U49" s="33"/>
    </row>
    <row r="50" spans="1:25">
      <c r="B50" s="5" t="s">
        <v>83</v>
      </c>
      <c r="I50" s="75"/>
      <c r="J50" s="76">
        <v>30000</v>
      </c>
      <c r="K50" s="77"/>
      <c r="L50" s="76">
        <v>30000</v>
      </c>
      <c r="N50" s="78">
        <v>15000</v>
      </c>
      <c r="P50" s="33">
        <v>15000</v>
      </c>
      <c r="Q50" s="33"/>
      <c r="R50" s="33"/>
      <c r="S50" s="33"/>
      <c r="T50" s="33"/>
      <c r="U50" s="33"/>
    </row>
    <row r="51" spans="1:25">
      <c r="A51" s="71"/>
      <c r="B51" s="5" t="s">
        <v>84</v>
      </c>
      <c r="I51" s="75"/>
      <c r="J51" s="88">
        <v>26062</v>
      </c>
      <c r="K51" s="77"/>
      <c r="L51" s="76">
        <v>36454</v>
      </c>
      <c r="N51" s="78">
        <v>18471</v>
      </c>
      <c r="P51" s="33">
        <v>20454</v>
      </c>
      <c r="Q51" s="33"/>
      <c r="R51" s="33"/>
      <c r="S51" s="33"/>
      <c r="T51" s="33"/>
      <c r="U51" s="33"/>
    </row>
    <row r="52" spans="1:25">
      <c r="B52" s="5" t="s">
        <v>85</v>
      </c>
      <c r="I52" s="75"/>
      <c r="J52" s="76">
        <v>4436</v>
      </c>
      <c r="K52" s="77"/>
      <c r="L52" s="76">
        <v>5206</v>
      </c>
      <c r="M52" s="76"/>
      <c r="N52" s="78">
        <v>2259</v>
      </c>
      <c r="O52" s="73"/>
      <c r="P52" s="33">
        <v>3231</v>
      </c>
      <c r="Q52" s="33"/>
      <c r="R52" s="33"/>
      <c r="S52" s="33"/>
      <c r="T52" s="33"/>
      <c r="U52" s="33"/>
      <c r="V52" s="76"/>
      <c r="W52" s="32"/>
      <c r="Y52" s="32"/>
    </row>
    <row r="53" spans="1:25">
      <c r="B53" s="5" t="s">
        <v>86</v>
      </c>
      <c r="I53" s="75">
        <v>12</v>
      </c>
      <c r="J53" s="97">
        <v>275667</v>
      </c>
      <c r="K53" s="103"/>
      <c r="L53" s="82">
        <v>300904</v>
      </c>
      <c r="M53" s="76"/>
      <c r="N53" s="83">
        <v>145659</v>
      </c>
      <c r="O53" s="73"/>
      <c r="P53" s="33">
        <v>146123</v>
      </c>
      <c r="Q53" s="33"/>
      <c r="R53" s="33"/>
      <c r="S53" s="33"/>
      <c r="T53" s="33"/>
      <c r="U53" s="33"/>
      <c r="V53" s="76"/>
      <c r="W53" s="32"/>
      <c r="Y53" s="32"/>
    </row>
    <row r="54" spans="1:25">
      <c r="A54" s="6"/>
      <c r="B54" s="6" t="s">
        <v>87</v>
      </c>
      <c r="C54" s="6"/>
      <c r="D54" s="6"/>
      <c r="E54" s="104"/>
      <c r="F54" s="104"/>
      <c r="G54" s="104"/>
      <c r="H54" s="104"/>
      <c r="I54" s="75">
        <v>16</v>
      </c>
      <c r="J54" s="97">
        <v>1765439</v>
      </c>
      <c r="K54" s="77"/>
      <c r="L54" s="97">
        <v>1739471</v>
      </c>
      <c r="M54" s="4"/>
      <c r="N54" s="83">
        <v>933133</v>
      </c>
      <c r="O54" s="33"/>
      <c r="P54" s="95">
        <v>745377</v>
      </c>
      <c r="Q54" s="33"/>
      <c r="R54" s="33"/>
      <c r="S54" s="105"/>
      <c r="T54" s="33"/>
      <c r="U54" s="33"/>
      <c r="V54" s="76"/>
      <c r="W54" s="32"/>
      <c r="Y54" s="32"/>
    </row>
    <row r="55" spans="1:25" ht="23.1" customHeight="1">
      <c r="A55" s="5" t="s">
        <v>88</v>
      </c>
      <c r="B55" s="71"/>
      <c r="C55" s="71"/>
      <c r="E55" s="75"/>
      <c r="I55" s="75">
        <v>11</v>
      </c>
      <c r="J55" s="106">
        <v>1979070</v>
      </c>
      <c r="K55" s="77"/>
      <c r="L55" s="106">
        <v>942812</v>
      </c>
      <c r="M55" s="33"/>
      <c r="N55" s="78">
        <v>1051034</v>
      </c>
      <c r="O55" s="80"/>
      <c r="P55" s="106">
        <v>1782717</v>
      </c>
      <c r="Q55" s="33"/>
      <c r="R55" s="33"/>
      <c r="S55" s="106"/>
      <c r="T55" s="106"/>
      <c r="U55" s="106"/>
      <c r="V55" s="4"/>
      <c r="W55" s="32"/>
      <c r="Y55" s="32"/>
    </row>
    <row r="56" spans="1:25" ht="14.1" customHeight="1">
      <c r="A56" s="6" t="s">
        <v>89</v>
      </c>
      <c r="B56" s="6"/>
      <c r="C56" s="6"/>
      <c r="D56" s="6"/>
      <c r="E56" s="6"/>
      <c r="F56" s="6"/>
      <c r="G56" s="6"/>
      <c r="H56" s="6"/>
      <c r="I56" s="75" t="s">
        <v>28</v>
      </c>
      <c r="J56" s="83">
        <v>137133</v>
      </c>
      <c r="K56" s="77"/>
      <c r="L56" s="83">
        <v>111112</v>
      </c>
      <c r="M56" s="33"/>
      <c r="N56" s="83">
        <v>50805</v>
      </c>
      <c r="O56" s="73"/>
      <c r="P56" s="83">
        <v>64101</v>
      </c>
      <c r="Q56" s="33"/>
      <c r="R56" s="33"/>
      <c r="S56" s="78"/>
      <c r="T56" s="78"/>
      <c r="U56" s="78"/>
      <c r="V56" s="33"/>
      <c r="W56" s="32"/>
    </row>
    <row r="57" spans="1:25" ht="15.75" customHeight="1" thickBot="1">
      <c r="A57" s="5" t="s">
        <v>90</v>
      </c>
      <c r="B57" s="107"/>
      <c r="I57" s="75">
        <v>16</v>
      </c>
      <c r="J57" s="108">
        <v>1841937</v>
      </c>
      <c r="K57" s="76"/>
      <c r="L57" s="108">
        <v>831700</v>
      </c>
      <c r="M57" s="72"/>
      <c r="N57" s="109">
        <v>1000229</v>
      </c>
      <c r="O57" s="73"/>
      <c r="P57" s="108">
        <v>1718616</v>
      </c>
      <c r="Q57" s="33"/>
      <c r="R57" s="33"/>
      <c r="S57" s="33"/>
      <c r="T57" s="33"/>
      <c r="U57" s="33"/>
      <c r="V57" s="72"/>
      <c r="W57" s="32"/>
    </row>
    <row r="58" spans="1:25" ht="16.5" thickTop="1">
      <c r="J58" s="5"/>
      <c r="M58" s="33"/>
      <c r="N58" s="33"/>
      <c r="O58" s="73"/>
      <c r="P58" s="110"/>
      <c r="Q58" s="110"/>
      <c r="R58" s="110"/>
      <c r="S58" s="110"/>
      <c r="T58" s="110"/>
      <c r="U58" s="110"/>
      <c r="V58" s="111"/>
      <c r="W58" s="32"/>
    </row>
    <row r="59" spans="1:25">
      <c r="A59" s="6"/>
      <c r="B59" s="6"/>
      <c r="C59" s="6"/>
      <c r="D59" s="6"/>
      <c r="E59" s="6"/>
      <c r="F59" s="6"/>
      <c r="G59" s="6"/>
      <c r="H59" s="6"/>
      <c r="I59" s="3"/>
      <c r="J59" s="76"/>
      <c r="K59" s="77"/>
      <c r="L59" s="76"/>
      <c r="M59" s="76"/>
      <c r="N59" s="33"/>
      <c r="O59" s="73"/>
      <c r="P59" s="32"/>
      <c r="Q59" s="32"/>
      <c r="R59" s="32"/>
      <c r="S59" s="32"/>
      <c r="T59" s="32"/>
      <c r="U59" s="32"/>
      <c r="V59" s="76"/>
    </row>
    <row r="60" spans="1:25" ht="16.5" thickBot="1">
      <c r="A60" s="5" t="s">
        <v>91</v>
      </c>
      <c r="J60" s="112">
        <v>12.279579999999999</v>
      </c>
      <c r="L60" s="112">
        <v>5.5446666666666671</v>
      </c>
      <c r="N60" s="33"/>
      <c r="O60" s="80"/>
      <c r="P60" s="33"/>
      <c r="Q60" s="33"/>
      <c r="R60" s="33"/>
      <c r="S60" s="33"/>
      <c r="T60" s="33"/>
      <c r="U60" s="33"/>
      <c r="V60" s="33"/>
    </row>
    <row r="61" spans="1:25" ht="16.5" thickTop="1">
      <c r="A61" s="6"/>
      <c r="B61" s="6"/>
      <c r="C61" s="6"/>
      <c r="D61" s="6"/>
      <c r="E61" s="6"/>
      <c r="F61" s="2"/>
      <c r="G61" s="6"/>
      <c r="H61" s="6"/>
      <c r="I61" s="3"/>
      <c r="J61" s="33"/>
      <c r="K61" s="113"/>
      <c r="L61" s="114"/>
      <c r="M61" s="103"/>
      <c r="N61" s="33"/>
      <c r="O61" s="113"/>
      <c r="V61" s="103"/>
    </row>
  </sheetData>
  <mergeCells count="6">
    <mergeCell ref="J8:L8"/>
    <mergeCell ref="N8:P8"/>
    <mergeCell ref="J10:L10"/>
    <mergeCell ref="N10:P10"/>
    <mergeCell ref="J11:P11"/>
    <mergeCell ref="J12:L12"/>
  </mergeCells>
  <printOptions horizontalCentered="1"/>
  <pageMargins left="0.78740157480314965" right="0.74803149606299213" top="0.47244094488188981" bottom="1.1811023622047245" header="0" footer="0.59055118110236227"/>
  <pageSetup scale="70" orientation="portrait" r:id="rId1"/>
  <headerFooter>
    <oddFooter>&amp;L
&amp;C&amp;"Times New Roman,Normal"&amp;12Las notas que se adjuntan son parte integral de estos estados financieros consolidados condensados.
-3-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EA2A-D3EB-4EF0-A0AD-F8B7D24B7B16}">
  <sheetPr>
    <tabColor rgb="FF002060"/>
  </sheetPr>
  <dimension ref="A1:Q57"/>
  <sheetViews>
    <sheetView showGridLines="0" view="pageBreakPreview" zoomScale="90" zoomScaleNormal="80" zoomScaleSheetLayoutView="90" workbookViewId="0">
      <selection activeCell="K16" sqref="K16"/>
    </sheetView>
  </sheetViews>
  <sheetFormatPr baseColWidth="10" defaultColWidth="11.42578125" defaultRowHeight="15"/>
  <cols>
    <col min="1" max="2" width="1.5703125" customWidth="1"/>
    <col min="3" max="3" width="1.85546875" customWidth="1"/>
    <col min="4" max="4" width="50.7109375" customWidth="1"/>
    <col min="5" max="5" width="4.42578125" customWidth="1"/>
    <col min="6" max="6" width="11.7109375" customWidth="1"/>
    <col min="7" max="7" width="14" bestFit="1" customWidth="1"/>
    <col min="8" max="8" width="1.42578125" customWidth="1"/>
    <col min="9" max="9" width="14" customWidth="1"/>
    <col min="10" max="17" width="11.42578125" customWidth="1"/>
  </cols>
  <sheetData>
    <row r="1" spans="1:13" s="6" customFormat="1" ht="20.100000000000001" customHeight="1">
      <c r="A1" s="1" t="s">
        <v>0</v>
      </c>
      <c r="B1" s="2"/>
      <c r="C1" s="3"/>
      <c r="D1" s="4"/>
      <c r="E1" s="5"/>
      <c r="F1" s="5"/>
      <c r="G1" s="5"/>
      <c r="H1" s="4"/>
      <c r="I1" s="5"/>
      <c r="J1" s="4"/>
      <c r="K1" s="5"/>
    </row>
    <row r="2" spans="1:13" s="8" customFormat="1" ht="15" customHeight="1">
      <c r="A2" s="7" t="s">
        <v>1</v>
      </c>
      <c r="H2" s="9"/>
    </row>
    <row r="3" spans="1:13" s="11" customFormat="1" ht="20.100000000000001" customHeight="1">
      <c r="A3" s="10"/>
      <c r="H3" s="12"/>
    </row>
    <row r="4" spans="1:13" s="11" customFormat="1" ht="20.100000000000001" customHeight="1">
      <c r="A4" s="13" t="s">
        <v>92</v>
      </c>
      <c r="B4" s="10"/>
      <c r="H4" s="12"/>
    </row>
    <row r="5" spans="1:13" s="15" customFormat="1" ht="20.100000000000001" customHeight="1">
      <c r="A5" s="13" t="str">
        <f>+'Estado ganancias o pérdidas'!A5</f>
        <v>Por el período de seis meses terminados el 30 de junio de 2021</v>
      </c>
      <c r="B5" s="14"/>
      <c r="H5" s="16"/>
    </row>
    <row r="6" spans="1:13" s="15" customFormat="1" ht="20.100000000000001" customHeight="1">
      <c r="A6" s="17" t="s">
        <v>93</v>
      </c>
      <c r="B6" s="18"/>
      <c r="C6" s="19"/>
      <c r="D6" s="19"/>
      <c r="E6" s="19"/>
      <c r="F6" s="19"/>
      <c r="G6" s="19"/>
      <c r="H6" s="20"/>
      <c r="I6" s="19"/>
    </row>
    <row r="7" spans="1:13" ht="15.75">
      <c r="A7" s="116"/>
      <c r="B7" s="117"/>
      <c r="C7" s="117"/>
      <c r="D7" s="117"/>
      <c r="E7" s="117"/>
      <c r="F7" s="117"/>
      <c r="G7" s="11"/>
      <c r="H7" s="117"/>
      <c r="I7" s="117"/>
    </row>
    <row r="8" spans="1:13" ht="15.75" hidden="1">
      <c r="A8" s="116"/>
      <c r="B8" s="117"/>
      <c r="C8" s="117"/>
      <c r="D8" s="117"/>
      <c r="E8" s="117"/>
      <c r="F8" s="117"/>
      <c r="G8" s="59" t="s">
        <v>94</v>
      </c>
      <c r="H8" s="118"/>
      <c r="I8" s="118" t="str">
        <f>+G8</f>
        <v>31 de marzo</v>
      </c>
      <c r="J8" s="59"/>
      <c r="K8" s="59"/>
      <c r="L8" s="59"/>
      <c r="M8" s="59"/>
    </row>
    <row r="9" spans="1:13" ht="15.75">
      <c r="A9" s="117"/>
      <c r="B9" s="117"/>
      <c r="C9" s="117"/>
      <c r="D9" s="117"/>
      <c r="E9" s="117"/>
      <c r="F9" s="119" t="s">
        <v>7</v>
      </c>
      <c r="G9" s="16">
        <v>2021</v>
      </c>
      <c r="H9" s="119"/>
      <c r="I9" s="119">
        <v>2020</v>
      </c>
    </row>
    <row r="10" spans="1:13" ht="15.75">
      <c r="A10" s="117"/>
      <c r="B10" s="117"/>
      <c r="C10" s="117"/>
      <c r="D10" s="117"/>
      <c r="E10" s="117"/>
      <c r="F10" s="119"/>
      <c r="G10" s="67" t="s">
        <v>8</v>
      </c>
      <c r="H10" s="67"/>
      <c r="I10" s="67"/>
      <c r="J10" s="59"/>
      <c r="K10" s="59"/>
      <c r="L10" s="59"/>
      <c r="M10" s="59"/>
    </row>
    <row r="11" spans="1:13" ht="15.75">
      <c r="A11" s="120"/>
      <c r="B11" s="117"/>
      <c r="C11" s="117"/>
      <c r="D11" s="117"/>
      <c r="E11" s="117"/>
      <c r="F11" s="117"/>
      <c r="G11" s="15"/>
      <c r="H11" s="116"/>
      <c r="I11" s="119"/>
    </row>
    <row r="12" spans="1:13" ht="15.75">
      <c r="A12" s="121" t="s">
        <v>90</v>
      </c>
      <c r="B12" s="117"/>
      <c r="C12" s="117"/>
      <c r="D12" s="117"/>
      <c r="E12" s="117"/>
      <c r="F12" s="117"/>
      <c r="G12" s="122">
        <v>1841937</v>
      </c>
      <c r="H12" s="123"/>
      <c r="I12" s="122">
        <v>831700</v>
      </c>
    </row>
    <row r="13" spans="1:13" ht="15.75">
      <c r="A13" s="116"/>
      <c r="B13" s="117"/>
      <c r="C13" s="117"/>
      <c r="D13" s="117"/>
      <c r="E13" s="117"/>
      <c r="F13" s="124"/>
      <c r="G13" s="125"/>
      <c r="H13" s="126"/>
      <c r="I13" s="125"/>
    </row>
    <row r="14" spans="1:13" ht="15.75">
      <c r="A14" s="116" t="s">
        <v>95</v>
      </c>
      <c r="B14" s="117"/>
      <c r="C14" s="117"/>
      <c r="D14" s="117"/>
      <c r="E14" s="117"/>
      <c r="F14" s="124"/>
      <c r="G14" s="125"/>
      <c r="H14" s="126"/>
      <c r="I14" s="125"/>
    </row>
    <row r="15" spans="1:13" ht="15.75">
      <c r="A15" s="117" t="s">
        <v>96</v>
      </c>
      <c r="B15" s="117"/>
      <c r="C15" s="117"/>
      <c r="D15" s="117"/>
      <c r="E15" s="117"/>
      <c r="F15" s="124"/>
      <c r="G15" s="125"/>
      <c r="H15" s="126"/>
      <c r="I15" s="125"/>
    </row>
    <row r="16" spans="1:13" ht="15.75">
      <c r="A16" s="117"/>
      <c r="B16" s="117" t="s">
        <v>97</v>
      </c>
      <c r="C16" s="117"/>
      <c r="D16" s="117"/>
      <c r="E16" s="117"/>
      <c r="F16" s="124"/>
      <c r="G16" s="125"/>
      <c r="H16" s="126"/>
      <c r="I16" s="125"/>
    </row>
    <row r="17" spans="1:9" ht="15.75">
      <c r="A17" s="117"/>
      <c r="B17" s="117"/>
      <c r="C17" s="117" t="s">
        <v>98</v>
      </c>
      <c r="D17" s="117"/>
      <c r="E17" s="117"/>
      <c r="F17" s="124"/>
      <c r="G17" s="11"/>
      <c r="H17" s="126"/>
      <c r="I17" s="11"/>
    </row>
    <row r="18" spans="1:9" ht="15.75">
      <c r="A18" s="117"/>
      <c r="B18" s="117"/>
      <c r="C18" s="117"/>
      <c r="D18" s="117" t="s">
        <v>99</v>
      </c>
      <c r="E18" s="117"/>
      <c r="F18" s="12" t="s">
        <v>100</v>
      </c>
      <c r="G18" s="127">
        <v>10780</v>
      </c>
      <c r="H18" s="126"/>
      <c r="I18" s="128">
        <v>7084</v>
      </c>
    </row>
    <row r="19" spans="1:9" ht="15.75" hidden="1">
      <c r="A19" s="117"/>
      <c r="B19" s="117"/>
      <c r="C19" s="117" t="s">
        <v>43</v>
      </c>
      <c r="D19" s="117"/>
      <c r="E19" s="117"/>
      <c r="F19" s="124"/>
      <c r="G19" s="129">
        <v>0</v>
      </c>
      <c r="H19" s="126"/>
      <c r="I19" s="129">
        <v>0</v>
      </c>
    </row>
    <row r="20" spans="1:9" ht="15.75">
      <c r="A20" s="121" t="s">
        <v>101</v>
      </c>
      <c r="B20" s="117"/>
      <c r="C20" s="117"/>
      <c r="D20" s="117"/>
      <c r="E20" s="117"/>
      <c r="F20" s="124"/>
      <c r="G20" s="130">
        <v>10780</v>
      </c>
      <c r="H20" s="126"/>
      <c r="I20" s="131">
        <v>7084</v>
      </c>
    </row>
    <row r="21" spans="1:9" ht="16.5" thickBot="1">
      <c r="A21" s="117" t="s">
        <v>102</v>
      </c>
      <c r="B21" s="117"/>
      <c r="C21" s="117"/>
      <c r="D21" s="117"/>
      <c r="E21" s="117"/>
      <c r="F21" s="124"/>
      <c r="G21" s="132">
        <v>1852717</v>
      </c>
      <c r="H21" s="126"/>
      <c r="I21" s="132">
        <v>838784</v>
      </c>
    </row>
    <row r="22" spans="1:9" ht="16.5" thickTop="1">
      <c r="A22" s="117"/>
      <c r="B22" s="116"/>
      <c r="C22" s="116"/>
      <c r="D22" s="133"/>
      <c r="E22" s="133"/>
      <c r="F22" s="124"/>
      <c r="G22" s="134"/>
      <c r="H22" s="133"/>
      <c r="I22" s="133"/>
    </row>
    <row r="23" spans="1:9" ht="15.75">
      <c r="A23" s="117"/>
      <c r="B23" s="117"/>
      <c r="C23" s="117"/>
      <c r="D23" s="117"/>
      <c r="E23" s="117"/>
      <c r="F23" s="124"/>
      <c r="G23" s="134"/>
      <c r="H23" s="133"/>
      <c r="I23" s="133"/>
    </row>
    <row r="24" spans="1:9" ht="15.75">
      <c r="A24" s="135"/>
      <c r="B24" s="135"/>
      <c r="C24" s="135"/>
      <c r="D24" s="135"/>
      <c r="E24" s="135"/>
      <c r="F24" s="135"/>
      <c r="G24" s="135"/>
      <c r="H24" s="135"/>
      <c r="I24" s="135"/>
    </row>
    <row r="25" spans="1:9">
      <c r="A25" s="136"/>
      <c r="B25" s="136"/>
      <c r="C25" s="136"/>
      <c r="D25" s="136"/>
      <c r="E25" s="136"/>
      <c r="F25" s="136"/>
      <c r="H25" s="136"/>
      <c r="I25" s="136"/>
    </row>
    <row r="26" spans="1:9">
      <c r="A26" s="136"/>
      <c r="B26" s="136"/>
      <c r="C26" s="136"/>
      <c r="D26" s="136"/>
      <c r="E26" s="136"/>
      <c r="F26" s="136"/>
      <c r="H26" s="136"/>
      <c r="I26" s="136"/>
    </row>
    <row r="27" spans="1:9">
      <c r="A27" s="136"/>
      <c r="B27" s="136"/>
      <c r="C27" s="136"/>
      <c r="D27" s="136"/>
      <c r="E27" s="136"/>
      <c r="F27" s="136"/>
      <c r="H27" s="136"/>
      <c r="I27" s="136"/>
    </row>
    <row r="28" spans="1:9">
      <c r="A28" s="136"/>
      <c r="B28" s="136"/>
      <c r="C28" s="136"/>
      <c r="D28" s="136"/>
      <c r="E28" s="136"/>
      <c r="F28" s="136"/>
      <c r="H28" s="136"/>
      <c r="I28" s="136"/>
    </row>
    <row r="29" spans="1:9">
      <c r="A29" s="136"/>
      <c r="B29" s="136"/>
      <c r="C29" s="136"/>
      <c r="D29" s="136"/>
      <c r="E29" s="136"/>
      <c r="F29" s="136"/>
      <c r="H29" s="136"/>
      <c r="I29" s="136"/>
    </row>
    <row r="30" spans="1:9">
      <c r="A30" s="136"/>
      <c r="B30" s="136"/>
      <c r="C30" s="136"/>
      <c r="D30" s="136"/>
      <c r="E30" s="136"/>
      <c r="F30" s="136"/>
      <c r="H30" s="136"/>
      <c r="I30" s="136"/>
    </row>
    <row r="57" spans="17:17">
      <c r="Q57" s="137"/>
    </row>
  </sheetData>
  <mergeCells count="2">
    <mergeCell ref="G10:I10"/>
    <mergeCell ref="A24:I24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 xml:space="preserve">&amp;C&amp;"Times New Roman,Normal"&amp;12Las notas que se adjuntan son parte integral de estos estados financieros consolidados condensados.
-4-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FA24-E5BD-4C49-8822-B3BCE8E62269}">
  <sheetPr>
    <tabColor rgb="FF002060"/>
    <pageSetUpPr fitToPage="1"/>
  </sheetPr>
  <dimension ref="A1:R75"/>
  <sheetViews>
    <sheetView showGridLines="0" view="pageBreakPreview" zoomScale="70" zoomScaleNormal="80" zoomScaleSheetLayoutView="70" workbookViewId="0">
      <selection activeCell="W19" sqref="W19"/>
    </sheetView>
  </sheetViews>
  <sheetFormatPr baseColWidth="10" defaultColWidth="13" defaultRowHeight="15.75"/>
  <cols>
    <col min="1" max="1" width="69.28515625" style="170" customWidth="1"/>
    <col min="2" max="2" width="7.5703125" style="170" bestFit="1" customWidth="1"/>
    <col min="3" max="3" width="1.28515625" style="139" customWidth="1"/>
    <col min="4" max="4" width="11.85546875" style="200" bestFit="1" customWidth="1"/>
    <col min="5" max="5" width="1.28515625" style="139" customWidth="1"/>
    <col min="6" max="6" width="15.140625" style="200" bestFit="1" customWidth="1"/>
    <col min="7" max="7" width="1.28515625" style="139" customWidth="1"/>
    <col min="8" max="8" width="15" style="200" hidden="1" customWidth="1"/>
    <col min="9" max="9" width="17.7109375" style="200" hidden="1" customWidth="1"/>
    <col min="10" max="10" width="5.28515625" style="139" hidden="1" customWidth="1"/>
    <col min="11" max="11" width="1.28515625" style="139" hidden="1" customWidth="1"/>
    <col min="12" max="12" width="13.85546875" style="139" customWidth="1"/>
    <col min="13" max="13" width="1.28515625" style="139" customWidth="1"/>
    <col min="14" max="14" width="16.140625" style="139" customWidth="1"/>
    <col min="15" max="15" width="1.7109375" style="139" customWidth="1"/>
    <col min="16" max="16" width="15.42578125" style="139" bestFit="1" customWidth="1"/>
    <col min="17" max="17" width="1.140625" style="139" customWidth="1"/>
    <col min="18" max="18" width="16.5703125" style="200" customWidth="1"/>
    <col min="19" max="16384" width="13" style="140"/>
  </cols>
  <sheetData>
    <row r="1" spans="1:18" s="6" customFormat="1" ht="20.100000000000001" customHeight="1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</row>
    <row r="2" spans="1:18" s="8" customFormat="1" ht="17.25" customHeight="1">
      <c r="A2" s="7" t="s">
        <v>1</v>
      </c>
      <c r="H2" s="9"/>
    </row>
    <row r="3" spans="1:18" s="11" customFormat="1" ht="20.100000000000001" customHeight="1">
      <c r="A3" s="10"/>
      <c r="H3" s="12"/>
    </row>
    <row r="4" spans="1:18" s="11" customFormat="1" ht="20.100000000000001" customHeight="1">
      <c r="A4" s="13" t="s">
        <v>103</v>
      </c>
      <c r="B4" s="10"/>
      <c r="H4" s="12"/>
    </row>
    <row r="5" spans="1:18" s="15" customFormat="1" ht="20.100000000000001" customHeight="1">
      <c r="A5" s="13" t="str">
        <f>+'Estado ganancias o pérdidas'!A5</f>
        <v>Por el período de seis meses terminados el 30 de junio de 2021</v>
      </c>
      <c r="B5" s="14"/>
      <c r="H5" s="16"/>
    </row>
    <row r="6" spans="1:18" s="15" customFormat="1" ht="20.100000000000001" customHeight="1">
      <c r="A6" s="17" t="str">
        <f>+'Estado de situación financiera'!A6</f>
        <v>(Cifras en balboas)</v>
      </c>
      <c r="B6" s="18"/>
      <c r="C6" s="19"/>
      <c r="D6" s="19"/>
      <c r="E6" s="19"/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R7" s="138"/>
    </row>
    <row r="8" spans="1:18" ht="12.75" hidden="1" customHeight="1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R8" s="138"/>
    </row>
    <row r="9" spans="1:18" ht="12.75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R9" s="138"/>
    </row>
    <row r="10" spans="1:18" s="143" customFormat="1" ht="18.75">
      <c r="A10" s="141"/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 t="s">
        <v>104</v>
      </c>
      <c r="M10" s="142"/>
      <c r="N10" s="142" t="s">
        <v>105</v>
      </c>
      <c r="O10" s="142"/>
      <c r="P10" s="142"/>
      <c r="Q10" s="142"/>
      <c r="R10" s="142"/>
    </row>
    <row r="11" spans="1:18" s="143" customFormat="1" ht="18.75">
      <c r="A11" s="141"/>
      <c r="B11" s="141"/>
      <c r="C11" s="142"/>
      <c r="D11" s="142"/>
      <c r="E11" s="142"/>
      <c r="F11" s="142" t="s">
        <v>106</v>
      </c>
      <c r="G11" s="142"/>
      <c r="H11" s="142"/>
      <c r="I11" s="142"/>
      <c r="J11" s="142"/>
      <c r="K11" s="142"/>
      <c r="L11" s="142" t="s">
        <v>107</v>
      </c>
      <c r="M11" s="142"/>
      <c r="N11" s="142" t="s">
        <v>108</v>
      </c>
      <c r="O11" s="142"/>
      <c r="P11" s="142"/>
      <c r="Q11" s="142"/>
      <c r="R11" s="142"/>
    </row>
    <row r="12" spans="1:18" s="143" customFormat="1" ht="18.75">
      <c r="A12" s="141"/>
      <c r="B12" s="141"/>
      <c r="C12" s="142"/>
      <c r="D12" s="142" t="s">
        <v>109</v>
      </c>
      <c r="E12" s="142"/>
      <c r="F12" s="144" t="s">
        <v>110</v>
      </c>
      <c r="G12" s="142"/>
      <c r="H12" s="142" t="s">
        <v>111</v>
      </c>
      <c r="I12" s="142" t="s">
        <v>112</v>
      </c>
      <c r="J12" s="142"/>
      <c r="K12" s="142"/>
      <c r="L12" s="142" t="s">
        <v>113</v>
      </c>
      <c r="M12" s="142"/>
      <c r="N12" s="142" t="s">
        <v>114</v>
      </c>
      <c r="O12" s="142"/>
      <c r="P12" s="142" t="s">
        <v>115</v>
      </c>
      <c r="Q12" s="142"/>
      <c r="R12" s="142" t="s">
        <v>116</v>
      </c>
    </row>
    <row r="13" spans="1:18" s="143" customFormat="1" ht="18.75" customHeight="1">
      <c r="A13" s="141"/>
      <c r="B13" s="141" t="s">
        <v>7</v>
      </c>
      <c r="C13" s="142"/>
      <c r="D13" s="145" t="s">
        <v>117</v>
      </c>
      <c r="E13" s="142"/>
      <c r="F13" s="145" t="s">
        <v>118</v>
      </c>
      <c r="G13" s="142"/>
      <c r="H13" s="145" t="s">
        <v>119</v>
      </c>
      <c r="I13" s="145" t="s">
        <v>120</v>
      </c>
      <c r="J13" s="142"/>
      <c r="K13" s="142"/>
      <c r="L13" s="145" t="s">
        <v>121</v>
      </c>
      <c r="M13" s="142"/>
      <c r="N13" s="145" t="s">
        <v>122</v>
      </c>
      <c r="O13" s="142"/>
      <c r="P13" s="145" t="s">
        <v>123</v>
      </c>
      <c r="Q13" s="142"/>
      <c r="R13" s="145" t="s">
        <v>124</v>
      </c>
    </row>
    <row r="14" spans="1:18" s="143" customFormat="1" ht="12.75" customHeight="1">
      <c r="A14" s="141"/>
      <c r="B14" s="141"/>
      <c r="C14" s="142"/>
      <c r="D14" s="146"/>
      <c r="E14" s="142"/>
      <c r="F14" s="146"/>
      <c r="G14" s="142"/>
      <c r="H14" s="146"/>
      <c r="I14" s="146"/>
      <c r="J14" s="142"/>
      <c r="K14" s="142"/>
      <c r="L14" s="142"/>
      <c r="M14" s="142"/>
      <c r="N14" s="142"/>
      <c r="O14" s="142"/>
      <c r="P14" s="142"/>
      <c r="Q14" s="142"/>
      <c r="R14" s="146"/>
    </row>
    <row r="15" spans="1:18" s="150" customFormat="1" ht="17.25" customHeight="1">
      <c r="A15" s="147" t="s">
        <v>125</v>
      </c>
      <c r="B15" s="147"/>
      <c r="C15" s="148"/>
      <c r="D15" s="148">
        <v>150000</v>
      </c>
      <c r="E15" s="148"/>
      <c r="F15" s="81">
        <v>2089458</v>
      </c>
      <c r="G15" s="148"/>
      <c r="H15" s="81">
        <v>0</v>
      </c>
      <c r="I15" s="148"/>
      <c r="J15" s="148"/>
      <c r="K15" s="148"/>
      <c r="L15" s="81">
        <v>-37580</v>
      </c>
      <c r="M15" s="148"/>
      <c r="N15" s="81">
        <v>133096</v>
      </c>
      <c r="O15" s="148"/>
      <c r="P15" s="148">
        <v>29955810</v>
      </c>
      <c r="Q15" s="148"/>
      <c r="R15" s="149">
        <v>32290784</v>
      </c>
    </row>
    <row r="16" spans="1:18" s="150" customFormat="1" ht="13.5" customHeight="1">
      <c r="B16" s="151"/>
      <c r="C16" s="152"/>
      <c r="D16" s="81"/>
      <c r="E16" s="152"/>
      <c r="F16" s="81"/>
      <c r="G16" s="152"/>
      <c r="H16" s="81"/>
      <c r="I16" s="149"/>
      <c r="J16" s="152"/>
      <c r="K16" s="152"/>
      <c r="L16" s="81"/>
      <c r="M16" s="152"/>
      <c r="N16" s="81"/>
      <c r="O16" s="152"/>
      <c r="P16" s="152"/>
      <c r="Q16" s="81"/>
      <c r="R16" s="149"/>
    </row>
    <row r="17" spans="1:18" s="150" customFormat="1" ht="19.5" customHeight="1">
      <c r="A17" s="153" t="s">
        <v>126</v>
      </c>
      <c r="B17" s="151"/>
      <c r="C17" s="152"/>
      <c r="D17" s="81"/>
      <c r="E17" s="152"/>
      <c r="F17" s="81"/>
      <c r="G17" s="152"/>
      <c r="H17" s="81"/>
      <c r="I17" s="149"/>
      <c r="J17" s="152"/>
      <c r="K17" s="152"/>
      <c r="L17" s="81"/>
      <c r="M17" s="152"/>
      <c r="N17" s="81"/>
      <c r="O17" s="152"/>
      <c r="P17" s="152"/>
      <c r="Q17" s="81"/>
      <c r="R17" s="149"/>
    </row>
    <row r="18" spans="1:18" s="150" customFormat="1" ht="19.5" customHeight="1">
      <c r="A18" s="154" t="s">
        <v>90</v>
      </c>
      <c r="B18" s="151"/>
      <c r="C18" s="152"/>
      <c r="D18" s="81">
        <v>0</v>
      </c>
      <c r="E18" s="81"/>
      <c r="F18" s="81">
        <v>0</v>
      </c>
      <c r="G18" s="81"/>
      <c r="H18" s="81">
        <v>0</v>
      </c>
      <c r="I18" s="81"/>
      <c r="J18" s="81"/>
      <c r="K18" s="81"/>
      <c r="L18" s="81">
        <v>0</v>
      </c>
      <c r="M18" s="81"/>
      <c r="N18" s="81">
        <v>0</v>
      </c>
      <c r="O18" s="152"/>
      <c r="P18" s="152">
        <v>831700</v>
      </c>
      <c r="Q18" s="81"/>
      <c r="R18" s="149">
        <v>831700</v>
      </c>
    </row>
    <row r="19" spans="1:18" s="150" customFormat="1" ht="19.5" customHeight="1">
      <c r="A19" s="155" t="s">
        <v>127</v>
      </c>
      <c r="B19" s="151"/>
      <c r="C19" s="15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152"/>
      <c r="P19" s="152"/>
      <c r="Q19" s="81"/>
      <c r="R19" s="149"/>
    </row>
    <row r="20" spans="1:18" s="150" customFormat="1" ht="19.5" customHeight="1">
      <c r="A20" s="154" t="s">
        <v>128</v>
      </c>
      <c r="B20" s="151"/>
      <c r="C20" s="152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52"/>
      <c r="P20" s="152"/>
      <c r="Q20" s="81"/>
      <c r="R20" s="149"/>
    </row>
    <row r="21" spans="1:18" s="150" customFormat="1" ht="18.75">
      <c r="A21" s="156" t="s">
        <v>129</v>
      </c>
      <c r="B21" s="157"/>
      <c r="C21" s="152"/>
      <c r="D21" s="158">
        <v>0</v>
      </c>
      <c r="E21" s="81"/>
      <c r="F21" s="158">
        <v>0</v>
      </c>
      <c r="G21" s="81"/>
      <c r="H21" s="81"/>
      <c r="I21" s="81"/>
      <c r="J21" s="81"/>
      <c r="K21" s="81"/>
      <c r="L21" s="158">
        <v>0</v>
      </c>
      <c r="M21" s="81"/>
      <c r="N21" s="158">
        <v>7084</v>
      </c>
      <c r="O21" s="152"/>
      <c r="P21" s="158">
        <v>0</v>
      </c>
      <c r="Q21" s="81"/>
      <c r="R21" s="159">
        <v>7084</v>
      </c>
    </row>
    <row r="22" spans="1:18" s="150" customFormat="1" ht="18.75" hidden="1">
      <c r="A22" s="154" t="s">
        <v>130</v>
      </c>
      <c r="B22" s="151"/>
      <c r="C22" s="152"/>
      <c r="D22" s="158">
        <v>0</v>
      </c>
      <c r="E22" s="81"/>
      <c r="F22" s="158">
        <v>0</v>
      </c>
      <c r="G22" s="81"/>
      <c r="H22" s="158"/>
      <c r="I22" s="81"/>
      <c r="J22" s="81"/>
      <c r="K22" s="81"/>
      <c r="L22" s="158">
        <v>0</v>
      </c>
      <c r="M22" s="81"/>
      <c r="N22" s="158">
        <v>0</v>
      </c>
      <c r="O22" s="152"/>
      <c r="P22" s="158">
        <v>0</v>
      </c>
      <c r="Q22" s="81"/>
      <c r="R22" s="159">
        <v>0</v>
      </c>
    </row>
    <row r="23" spans="1:18" s="150" customFormat="1" ht="18.75">
      <c r="A23" s="155" t="s">
        <v>131</v>
      </c>
      <c r="B23" s="151"/>
      <c r="C23" s="152"/>
      <c r="D23" s="158">
        <v>0</v>
      </c>
      <c r="E23" s="81"/>
      <c r="F23" s="158">
        <v>0</v>
      </c>
      <c r="G23" s="81"/>
      <c r="H23" s="158"/>
      <c r="I23" s="81"/>
      <c r="J23" s="81"/>
      <c r="K23" s="81"/>
      <c r="L23" s="158">
        <v>0</v>
      </c>
      <c r="M23" s="81"/>
      <c r="N23" s="158">
        <v>7084</v>
      </c>
      <c r="O23" s="152"/>
      <c r="P23" s="158">
        <v>0</v>
      </c>
      <c r="Q23" s="81"/>
      <c r="R23" s="158">
        <v>7084</v>
      </c>
    </row>
    <row r="24" spans="1:18" s="150" customFormat="1" ht="18.75">
      <c r="A24" s="155" t="s">
        <v>102</v>
      </c>
      <c r="B24" s="151"/>
      <c r="C24" s="152"/>
      <c r="D24" s="158">
        <v>0</v>
      </c>
      <c r="E24" s="152"/>
      <c r="F24" s="158">
        <v>0</v>
      </c>
      <c r="G24" s="152"/>
      <c r="H24" s="158">
        <v>0</v>
      </c>
      <c r="I24" s="149"/>
      <c r="J24" s="152"/>
      <c r="K24" s="152"/>
      <c r="L24" s="158">
        <v>0</v>
      </c>
      <c r="M24" s="152"/>
      <c r="N24" s="158">
        <v>7084</v>
      </c>
      <c r="O24" s="152"/>
      <c r="P24" s="158">
        <v>831700</v>
      </c>
      <c r="Q24" s="81"/>
      <c r="R24" s="158">
        <v>838784</v>
      </c>
    </row>
    <row r="25" spans="1:18" s="150" customFormat="1" ht="15.75" hidden="1" customHeight="1">
      <c r="A25" s="154"/>
      <c r="B25" s="151"/>
      <c r="C25" s="152"/>
      <c r="D25" s="81"/>
      <c r="E25" s="152"/>
      <c r="F25" s="81"/>
      <c r="G25" s="152"/>
      <c r="H25" s="158"/>
      <c r="I25" s="149"/>
      <c r="J25" s="152"/>
      <c r="K25" s="152"/>
      <c r="L25" s="81"/>
      <c r="M25" s="152"/>
      <c r="N25" s="81"/>
      <c r="O25" s="152"/>
      <c r="P25" s="81"/>
      <c r="Q25" s="81"/>
      <c r="R25" s="81"/>
    </row>
    <row r="26" spans="1:18" s="150" customFormat="1" ht="19.5" hidden="1" customHeight="1">
      <c r="A26" s="154" t="s">
        <v>132</v>
      </c>
      <c r="B26" s="151"/>
      <c r="C26" s="152"/>
      <c r="D26" s="81"/>
      <c r="E26" s="152"/>
      <c r="F26" s="81"/>
      <c r="G26" s="152"/>
      <c r="H26" s="158"/>
      <c r="I26" s="149"/>
      <c r="J26" s="152"/>
      <c r="K26" s="152"/>
      <c r="L26" s="81"/>
      <c r="M26" s="152"/>
      <c r="N26" s="81"/>
      <c r="O26" s="152"/>
      <c r="P26" s="81"/>
      <c r="Q26" s="81"/>
      <c r="R26" s="81"/>
    </row>
    <row r="27" spans="1:18" s="150" customFormat="1" ht="19.5" hidden="1" customHeight="1">
      <c r="A27" s="154" t="s">
        <v>44</v>
      </c>
      <c r="B27" s="151"/>
      <c r="C27" s="152"/>
      <c r="D27" s="158">
        <v>0</v>
      </c>
      <c r="E27" s="152"/>
      <c r="F27" s="158">
        <v>0</v>
      </c>
      <c r="G27" s="152"/>
      <c r="H27" s="81"/>
      <c r="I27" s="149"/>
      <c r="J27" s="152"/>
      <c r="K27" s="152"/>
      <c r="L27" s="158">
        <v>0</v>
      </c>
      <c r="M27" s="152"/>
      <c r="N27" s="158">
        <v>0</v>
      </c>
      <c r="O27" s="152"/>
      <c r="P27" s="158">
        <v>0</v>
      </c>
      <c r="Q27" s="81"/>
      <c r="R27" s="158">
        <v>0</v>
      </c>
    </row>
    <row r="28" spans="1:18" s="150" customFormat="1" ht="18.75" hidden="1">
      <c r="A28" s="154"/>
      <c r="B28" s="151"/>
      <c r="C28" s="152"/>
      <c r="D28" s="81"/>
      <c r="E28" s="152"/>
      <c r="F28" s="81"/>
      <c r="G28" s="152"/>
      <c r="H28" s="81"/>
      <c r="I28" s="149"/>
      <c r="J28" s="152"/>
      <c r="K28" s="152"/>
      <c r="L28" s="81"/>
      <c r="M28" s="152"/>
      <c r="N28" s="81"/>
      <c r="O28" s="152"/>
      <c r="P28" s="81"/>
      <c r="Q28" s="81"/>
      <c r="R28" s="81"/>
    </row>
    <row r="29" spans="1:18" s="150" customFormat="1" ht="21.75" customHeight="1" thickBot="1">
      <c r="A29" s="160" t="s">
        <v>133</v>
      </c>
      <c r="B29" s="151"/>
      <c r="C29" s="161"/>
      <c r="D29" s="162">
        <v>150000</v>
      </c>
      <c r="E29" s="161"/>
      <c r="F29" s="162">
        <v>2089458</v>
      </c>
      <c r="G29" s="161"/>
      <c r="H29" s="163">
        <v>0</v>
      </c>
      <c r="I29" s="164"/>
      <c r="J29" s="161"/>
      <c r="K29" s="161"/>
      <c r="L29" s="162">
        <v>-37580</v>
      </c>
      <c r="M29" s="161"/>
      <c r="N29" s="162">
        <v>140180</v>
      </c>
      <c r="O29" s="161"/>
      <c r="P29" s="162">
        <v>30787510</v>
      </c>
      <c r="Q29" s="163"/>
      <c r="R29" s="162">
        <v>33129568</v>
      </c>
    </row>
    <row r="30" spans="1:18" s="150" customFormat="1" ht="19.5" thickTop="1">
      <c r="A30" s="165"/>
      <c r="B30" s="151"/>
      <c r="C30" s="152"/>
      <c r="D30" s="81"/>
      <c r="E30" s="152"/>
      <c r="F30" s="81"/>
      <c r="G30" s="152"/>
      <c r="H30" s="81"/>
      <c r="I30" s="149"/>
      <c r="J30" s="152"/>
      <c r="K30" s="152"/>
      <c r="L30" s="81"/>
      <c r="M30" s="152"/>
      <c r="N30" s="81"/>
      <c r="O30" s="152"/>
      <c r="P30" s="152"/>
      <c r="Q30" s="81"/>
      <c r="R30" s="149"/>
    </row>
    <row r="31" spans="1:18" s="150" customFormat="1" ht="18.75">
      <c r="A31" s="166" t="s">
        <v>134</v>
      </c>
      <c r="B31" s="153"/>
      <c r="C31" s="81"/>
      <c r="D31" s="167">
        <v>150000</v>
      </c>
      <c r="E31" s="167"/>
      <c r="F31" s="149">
        <v>2089458</v>
      </c>
      <c r="G31" s="167"/>
      <c r="H31" s="81">
        <v>0</v>
      </c>
      <c r="I31" s="167"/>
      <c r="J31" s="167"/>
      <c r="K31" s="167"/>
      <c r="L31" s="167">
        <v>2861</v>
      </c>
      <c r="M31" s="167"/>
      <c r="N31" s="167">
        <v>136496</v>
      </c>
      <c r="O31" s="167"/>
      <c r="P31" s="81">
        <v>32911476</v>
      </c>
      <c r="Q31" s="81"/>
      <c r="R31" s="81">
        <v>35290291</v>
      </c>
    </row>
    <row r="32" spans="1:18" ht="7.5" customHeight="1">
      <c r="A32" s="153"/>
      <c r="B32" s="153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s="169" customFormat="1" ht="18.75">
      <c r="A33" s="153" t="s">
        <v>126</v>
      </c>
      <c r="B33" s="157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68"/>
      <c r="O33" s="81"/>
      <c r="P33" s="81"/>
      <c r="Q33" s="81"/>
      <c r="R33" s="81"/>
    </row>
    <row r="34" spans="1:18" ht="18.75">
      <c r="A34" s="154" t="s">
        <v>90</v>
      </c>
      <c r="B34" s="157"/>
      <c r="C34" s="149"/>
      <c r="D34" s="81">
        <v>0</v>
      </c>
      <c r="E34" s="149"/>
      <c r="F34" s="81">
        <v>0</v>
      </c>
      <c r="G34" s="149"/>
      <c r="H34" s="81">
        <v>0</v>
      </c>
      <c r="I34" s="149">
        <v>0</v>
      </c>
      <c r="J34" s="148"/>
      <c r="K34" s="148"/>
      <c r="L34" s="81">
        <v>0</v>
      </c>
      <c r="M34" s="148"/>
      <c r="N34" s="81">
        <v>0</v>
      </c>
      <c r="O34" s="148"/>
      <c r="P34" s="81">
        <v>1841937</v>
      </c>
      <c r="Q34" s="81"/>
      <c r="R34" s="81">
        <v>1841937</v>
      </c>
    </row>
    <row r="35" spans="1:18" ht="18.75">
      <c r="A35" s="155" t="s">
        <v>127</v>
      </c>
      <c r="C35" s="149"/>
      <c r="D35" s="81"/>
      <c r="E35" s="149"/>
      <c r="F35" s="81"/>
      <c r="G35" s="149"/>
      <c r="H35" s="81"/>
      <c r="I35" s="149"/>
      <c r="J35" s="148"/>
      <c r="K35" s="148"/>
      <c r="L35" s="81"/>
      <c r="M35" s="148"/>
      <c r="N35" s="81"/>
      <c r="O35" s="148"/>
      <c r="P35" s="81"/>
      <c r="Q35" s="81"/>
      <c r="R35" s="81"/>
    </row>
    <row r="36" spans="1:18" ht="18.75" hidden="1">
      <c r="A36" s="155" t="s">
        <v>135</v>
      </c>
      <c r="B36" s="157"/>
      <c r="C36" s="149"/>
      <c r="D36" s="81"/>
      <c r="E36" s="149"/>
      <c r="F36" s="81"/>
      <c r="G36" s="149"/>
      <c r="H36" s="81"/>
      <c r="I36" s="149"/>
      <c r="J36" s="148"/>
      <c r="K36" s="148"/>
      <c r="L36" s="81"/>
      <c r="M36" s="148"/>
      <c r="N36" s="168"/>
      <c r="O36" s="148"/>
      <c r="P36" s="81"/>
      <c r="Q36" s="81"/>
      <c r="R36" s="81"/>
    </row>
    <row r="37" spans="1:18" ht="18.75" hidden="1">
      <c r="A37" s="155" t="s">
        <v>136</v>
      </c>
      <c r="B37" s="157"/>
      <c r="C37" s="149"/>
      <c r="D37" s="81">
        <v>0</v>
      </c>
      <c r="E37" s="149"/>
      <c r="F37" s="81">
        <v>0</v>
      </c>
      <c r="G37" s="149"/>
      <c r="H37" s="81">
        <v>0</v>
      </c>
      <c r="I37" s="149"/>
      <c r="J37" s="148"/>
      <c r="K37" s="148"/>
      <c r="L37" s="81">
        <v>0</v>
      </c>
      <c r="M37" s="148"/>
      <c r="N37" s="168"/>
      <c r="O37" s="148"/>
      <c r="P37" s="171">
        <v>0</v>
      </c>
      <c r="Q37" s="81"/>
      <c r="R37" s="81">
        <v>0</v>
      </c>
    </row>
    <row r="38" spans="1:18" ht="20.25" customHeight="1">
      <c r="A38" s="155" t="s">
        <v>137</v>
      </c>
      <c r="B38" s="157"/>
      <c r="C38" s="149"/>
      <c r="D38" s="81"/>
      <c r="E38" s="149"/>
      <c r="F38" s="81"/>
      <c r="G38" s="149"/>
      <c r="H38" s="81"/>
      <c r="I38" s="149"/>
      <c r="J38" s="148"/>
      <c r="K38" s="148"/>
      <c r="L38" s="81"/>
      <c r="M38" s="148"/>
      <c r="N38" s="168"/>
      <c r="O38" s="148"/>
      <c r="P38" s="171"/>
      <c r="Q38" s="81"/>
      <c r="R38" s="81"/>
    </row>
    <row r="39" spans="1:18" ht="17.25" customHeight="1">
      <c r="A39" s="155" t="s">
        <v>138</v>
      </c>
      <c r="B39" s="172" t="s">
        <v>100</v>
      </c>
      <c r="C39" s="149"/>
      <c r="D39" s="81">
        <v>0</v>
      </c>
      <c r="E39" s="149"/>
      <c r="F39" s="81">
        <v>0</v>
      </c>
      <c r="G39" s="149"/>
      <c r="H39" s="81">
        <v>0</v>
      </c>
      <c r="I39" s="149">
        <v>0</v>
      </c>
      <c r="J39" s="148"/>
      <c r="K39" s="148"/>
      <c r="L39" s="158">
        <v>0</v>
      </c>
      <c r="M39" s="173"/>
      <c r="N39" s="174">
        <v>10780</v>
      </c>
      <c r="O39" s="173"/>
      <c r="P39" s="81">
        <v>0</v>
      </c>
      <c r="Q39" s="81"/>
      <c r="R39" s="175">
        <v>10780</v>
      </c>
    </row>
    <row r="40" spans="1:18" ht="20.25" hidden="1" customHeight="1">
      <c r="A40" s="153" t="s">
        <v>139</v>
      </c>
      <c r="B40" s="157"/>
      <c r="C40" s="175"/>
      <c r="D40" s="175">
        <v>0</v>
      </c>
      <c r="E40" s="175"/>
      <c r="F40" s="175">
        <v>0</v>
      </c>
      <c r="G40" s="175"/>
      <c r="H40" s="175">
        <v>0</v>
      </c>
      <c r="I40" s="175"/>
      <c r="J40" s="175"/>
      <c r="K40" s="175"/>
      <c r="L40" s="176">
        <v>0</v>
      </c>
      <c r="M40" s="175"/>
      <c r="N40" s="175">
        <v>0</v>
      </c>
      <c r="O40" s="177"/>
      <c r="P40" s="175">
        <v>0</v>
      </c>
      <c r="Q40" s="81"/>
      <c r="R40" s="167">
        <v>0</v>
      </c>
    </row>
    <row r="41" spans="1:18" ht="18.75">
      <c r="A41" s="155" t="s">
        <v>131</v>
      </c>
      <c r="B41" s="157"/>
      <c r="C41" s="148"/>
      <c r="D41" s="178">
        <v>0</v>
      </c>
      <c r="E41" s="148"/>
      <c r="F41" s="178">
        <v>0</v>
      </c>
      <c r="G41" s="148"/>
      <c r="H41" s="178">
        <v>0</v>
      </c>
      <c r="I41" s="148"/>
      <c r="J41" s="148"/>
      <c r="K41" s="148"/>
      <c r="L41" s="81">
        <v>0</v>
      </c>
      <c r="M41" s="148"/>
      <c r="N41" s="179">
        <v>10780</v>
      </c>
      <c r="O41" s="148"/>
      <c r="P41" s="178">
        <v>0</v>
      </c>
      <c r="Q41" s="81"/>
      <c r="R41" s="180">
        <v>10780</v>
      </c>
    </row>
    <row r="42" spans="1:18" ht="18.75">
      <c r="A42" s="155" t="s">
        <v>102</v>
      </c>
      <c r="B42" s="157"/>
      <c r="C42" s="148"/>
      <c r="D42" s="178">
        <v>0</v>
      </c>
      <c r="E42" s="148"/>
      <c r="F42" s="178">
        <v>0</v>
      </c>
      <c r="G42" s="148"/>
      <c r="H42" s="178">
        <v>0</v>
      </c>
      <c r="I42" s="148"/>
      <c r="J42" s="148"/>
      <c r="K42" s="148"/>
      <c r="L42" s="178">
        <v>0</v>
      </c>
      <c r="M42" s="148"/>
      <c r="N42" s="178">
        <v>10780</v>
      </c>
      <c r="O42" s="148"/>
      <c r="P42" s="178">
        <v>1841937</v>
      </c>
      <c r="Q42" s="81"/>
      <c r="R42" s="158">
        <v>1852717</v>
      </c>
    </row>
    <row r="43" spans="1:18" ht="10.5" hidden="1" customHeight="1">
      <c r="A43" s="155"/>
      <c r="B43" s="157"/>
      <c r="C43" s="148"/>
      <c r="D43" s="181"/>
      <c r="E43" s="148"/>
      <c r="F43" s="181"/>
      <c r="G43" s="148"/>
      <c r="H43" s="181"/>
      <c r="I43" s="148"/>
      <c r="J43" s="148"/>
      <c r="K43" s="148"/>
      <c r="L43" s="181"/>
      <c r="M43" s="148"/>
      <c r="N43" s="181"/>
      <c r="O43" s="148"/>
      <c r="P43" s="181"/>
      <c r="Q43" s="81"/>
      <c r="R43" s="181"/>
    </row>
    <row r="44" spans="1:18" ht="18.75" hidden="1">
      <c r="A44" s="153" t="s">
        <v>140</v>
      </c>
      <c r="B44" s="157"/>
      <c r="C44" s="173"/>
      <c r="D44" s="148"/>
      <c r="E44" s="173"/>
      <c r="F44" s="148"/>
      <c r="G44" s="173"/>
      <c r="H44" s="148"/>
      <c r="I44" s="148"/>
      <c r="J44" s="173"/>
      <c r="K44" s="173"/>
      <c r="L44" s="173"/>
      <c r="M44" s="173"/>
      <c r="N44" s="173"/>
      <c r="O44" s="173"/>
      <c r="P44" s="148"/>
      <c r="Q44" s="81"/>
      <c r="R44" s="81"/>
    </row>
    <row r="45" spans="1:18" ht="18.75" hidden="1">
      <c r="A45" s="153" t="s">
        <v>141</v>
      </c>
      <c r="B45" s="157"/>
      <c r="C45" s="173"/>
      <c r="D45" s="81">
        <v>0</v>
      </c>
      <c r="E45" s="173"/>
      <c r="F45" s="81">
        <v>0</v>
      </c>
      <c r="G45" s="173"/>
      <c r="H45" s="81">
        <v>0</v>
      </c>
      <c r="I45" s="148"/>
      <c r="J45" s="173"/>
      <c r="K45" s="173"/>
      <c r="L45" s="175">
        <v>0</v>
      </c>
      <c r="M45" s="173"/>
      <c r="N45" s="175">
        <v>0</v>
      </c>
      <c r="O45" s="173"/>
      <c r="P45" s="81">
        <v>0</v>
      </c>
      <c r="Q45" s="81"/>
      <c r="R45" s="81">
        <v>0</v>
      </c>
    </row>
    <row r="46" spans="1:18" ht="18.75" hidden="1">
      <c r="A46" s="153" t="s">
        <v>142</v>
      </c>
      <c r="B46" s="157"/>
      <c r="C46" s="173"/>
      <c r="D46" s="81">
        <v>0</v>
      </c>
      <c r="E46" s="173"/>
      <c r="F46" s="81">
        <v>0</v>
      </c>
      <c r="G46" s="173"/>
      <c r="H46" s="81">
        <v>0</v>
      </c>
      <c r="I46" s="148"/>
      <c r="J46" s="173"/>
      <c r="K46" s="173"/>
      <c r="L46" s="175">
        <v>0</v>
      </c>
      <c r="M46" s="173"/>
      <c r="N46" s="175">
        <v>0</v>
      </c>
      <c r="O46" s="173"/>
      <c r="P46" s="81">
        <v>0</v>
      </c>
      <c r="Q46" s="81"/>
      <c r="R46" s="81">
        <v>0</v>
      </c>
    </row>
    <row r="47" spans="1:18" ht="18.75" hidden="1">
      <c r="A47" s="153" t="s">
        <v>143</v>
      </c>
      <c r="B47" s="157"/>
      <c r="C47" s="149"/>
      <c r="D47" s="178">
        <v>0</v>
      </c>
      <c r="E47" s="149"/>
      <c r="F47" s="178">
        <v>0</v>
      </c>
      <c r="G47" s="149"/>
      <c r="H47" s="178">
        <v>0</v>
      </c>
      <c r="I47" s="149"/>
      <c r="J47" s="148"/>
      <c r="K47" s="148"/>
      <c r="L47" s="178">
        <v>0</v>
      </c>
      <c r="M47" s="148"/>
      <c r="N47" s="178">
        <v>0</v>
      </c>
      <c r="O47" s="148"/>
      <c r="P47" s="178">
        <v>0</v>
      </c>
      <c r="Q47" s="81"/>
      <c r="R47" s="178">
        <v>0</v>
      </c>
    </row>
    <row r="48" spans="1:18" ht="11.25" customHeight="1">
      <c r="A48" s="153"/>
      <c r="B48" s="157"/>
      <c r="C48" s="149"/>
      <c r="D48" s="81"/>
      <c r="E48" s="149"/>
      <c r="F48" s="81"/>
      <c r="G48" s="149"/>
      <c r="H48" s="81"/>
      <c r="I48" s="149"/>
      <c r="J48" s="148"/>
      <c r="K48" s="148"/>
      <c r="L48" s="81"/>
      <c r="M48" s="148"/>
      <c r="N48" s="81"/>
      <c r="O48" s="148"/>
      <c r="P48" s="81"/>
      <c r="Q48" s="81"/>
      <c r="R48" s="81"/>
    </row>
    <row r="49" spans="1:18" ht="18.75">
      <c r="A49" s="153" t="s">
        <v>132</v>
      </c>
      <c r="B49" s="157"/>
      <c r="C49" s="149"/>
      <c r="D49" s="81"/>
      <c r="E49" s="149"/>
      <c r="F49" s="81"/>
      <c r="G49" s="149"/>
      <c r="H49" s="81"/>
      <c r="I49" s="149"/>
      <c r="J49" s="148"/>
      <c r="K49" s="148"/>
      <c r="L49" s="81"/>
      <c r="M49" s="148"/>
      <c r="N49" s="81"/>
      <c r="O49" s="148"/>
      <c r="P49" s="81"/>
      <c r="Q49" s="81"/>
      <c r="R49" s="81"/>
    </row>
    <row r="50" spans="1:18" ht="18.75">
      <c r="A50" s="153" t="s">
        <v>144</v>
      </c>
      <c r="B50" s="157"/>
      <c r="C50" s="149"/>
      <c r="D50" s="158">
        <v>0</v>
      </c>
      <c r="E50" s="149"/>
      <c r="F50" s="158">
        <v>0</v>
      </c>
      <c r="G50" s="149"/>
      <c r="H50" s="81">
        <v>0</v>
      </c>
      <c r="I50" s="149">
        <v>0</v>
      </c>
      <c r="J50" s="148"/>
      <c r="K50" s="148"/>
      <c r="L50" s="158">
        <v>0</v>
      </c>
      <c r="M50" s="148"/>
      <c r="N50" s="158">
        <v>0</v>
      </c>
      <c r="O50" s="148"/>
      <c r="P50" s="158">
        <v>-68350</v>
      </c>
      <c r="Q50" s="81"/>
      <c r="R50" s="158">
        <v>-68350</v>
      </c>
    </row>
    <row r="51" spans="1:18" ht="18.75">
      <c r="A51" s="153" t="s">
        <v>145</v>
      </c>
      <c r="B51" s="157"/>
      <c r="C51" s="149"/>
      <c r="D51" s="158">
        <v>0</v>
      </c>
      <c r="E51" s="149"/>
      <c r="F51" s="158">
        <v>0</v>
      </c>
      <c r="G51" s="149"/>
      <c r="H51" s="178">
        <v>0</v>
      </c>
      <c r="I51" s="149"/>
      <c r="J51" s="148"/>
      <c r="K51" s="148"/>
      <c r="L51" s="158">
        <v>0</v>
      </c>
      <c r="M51" s="148"/>
      <c r="N51" s="158">
        <v>0</v>
      </c>
      <c r="O51" s="148"/>
      <c r="P51" s="158">
        <v>-68350</v>
      </c>
      <c r="Q51" s="81"/>
      <c r="R51" s="158">
        <v>-68350</v>
      </c>
    </row>
    <row r="52" spans="1:18" ht="21.75" customHeight="1" thickBot="1">
      <c r="A52" s="182" t="s">
        <v>146</v>
      </c>
      <c r="B52" s="141"/>
      <c r="C52" s="148"/>
      <c r="D52" s="183">
        <v>150000</v>
      </c>
      <c r="E52" s="148">
        <v>0</v>
      </c>
      <c r="F52" s="183">
        <v>2089458</v>
      </c>
      <c r="G52" s="148"/>
      <c r="H52" s="184">
        <v>0</v>
      </c>
      <c r="I52" s="185" t="e">
        <v>#REF!</v>
      </c>
      <c r="J52" s="148">
        <v>0</v>
      </c>
      <c r="K52" s="148"/>
      <c r="L52" s="183">
        <v>2861</v>
      </c>
      <c r="M52" s="148"/>
      <c r="N52" s="183">
        <v>147276</v>
      </c>
      <c r="O52" s="148"/>
      <c r="P52" s="183">
        <v>34685063</v>
      </c>
      <c r="Q52" s="81"/>
      <c r="R52" s="186">
        <v>37074658</v>
      </c>
    </row>
    <row r="53" spans="1:18" ht="12.75" customHeight="1" thickTop="1">
      <c r="A53" s="187"/>
      <c r="B53" s="187"/>
      <c r="C53" s="152"/>
      <c r="D53" s="188"/>
      <c r="E53" s="152"/>
      <c r="F53" s="149"/>
      <c r="G53" s="152"/>
      <c r="H53" s="149"/>
      <c r="I53" s="149"/>
      <c r="J53" s="152"/>
      <c r="K53" s="152"/>
      <c r="L53" s="152"/>
      <c r="M53" s="152"/>
      <c r="N53" s="152"/>
      <c r="O53" s="152"/>
      <c r="P53" s="152"/>
      <c r="Q53" s="81"/>
      <c r="R53" s="148"/>
    </row>
    <row r="54" spans="1:18" ht="12.75" customHeight="1">
      <c r="A54" s="187"/>
      <c r="B54" s="187"/>
      <c r="C54" s="189"/>
      <c r="D54" s="190"/>
      <c r="E54" s="189"/>
      <c r="F54" s="191"/>
      <c r="G54" s="189"/>
      <c r="H54" s="191"/>
      <c r="I54" s="191"/>
      <c r="J54" s="189"/>
      <c r="K54" s="189"/>
      <c r="L54" s="189"/>
      <c r="M54" s="189"/>
      <c r="N54" s="189"/>
      <c r="O54" s="189"/>
      <c r="P54" s="189"/>
      <c r="Q54" s="81"/>
      <c r="R54" s="192"/>
    </row>
    <row r="55" spans="1:18" ht="18.75">
      <c r="A55" s="168"/>
      <c r="B55" s="168"/>
      <c r="C55" s="189"/>
      <c r="D55" s="190"/>
      <c r="E55" s="189"/>
      <c r="F55" s="191"/>
      <c r="G55" s="189"/>
      <c r="H55" s="191"/>
      <c r="I55" s="191"/>
      <c r="J55" s="189"/>
      <c r="K55" s="189"/>
      <c r="L55" s="189"/>
      <c r="M55" s="189"/>
      <c r="N55" s="189"/>
      <c r="O55" s="189"/>
      <c r="P55" s="189"/>
      <c r="Q55" s="81"/>
      <c r="R55" s="168"/>
    </row>
    <row r="56" spans="1:18" ht="18.75">
      <c r="A56" s="187"/>
      <c r="B56" s="187"/>
      <c r="C56" s="189"/>
      <c r="D56" s="190"/>
      <c r="E56" s="189"/>
      <c r="F56" s="191"/>
      <c r="G56" s="189"/>
      <c r="H56" s="191"/>
      <c r="I56" s="191"/>
      <c r="J56" s="189"/>
      <c r="K56" s="189"/>
      <c r="L56" s="189"/>
      <c r="M56" s="189"/>
      <c r="N56" s="189"/>
      <c r="O56" s="189"/>
      <c r="P56" s="189"/>
      <c r="Q56" s="81"/>
      <c r="R56" s="168"/>
    </row>
    <row r="57" spans="1:18">
      <c r="A57" s="193"/>
      <c r="B57" s="193"/>
      <c r="C57" s="104"/>
      <c r="D57" s="19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94"/>
      <c r="Q57" s="194"/>
      <c r="R57" s="195"/>
    </row>
    <row r="58" spans="1:18" ht="18.75">
      <c r="A58" s="196"/>
      <c r="B58" s="196"/>
      <c r="C58" s="104"/>
      <c r="D58" s="19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94"/>
      <c r="Q58" s="81"/>
      <c r="R58" s="195"/>
    </row>
    <row r="59" spans="1:18" ht="18.75">
      <c r="A59" s="196"/>
      <c r="B59" s="196"/>
      <c r="C59" s="104"/>
      <c r="D59" s="19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94"/>
      <c r="Q59" s="81"/>
      <c r="R59" s="195"/>
    </row>
    <row r="60" spans="1:18" ht="18.75">
      <c r="A60" s="196"/>
      <c r="B60" s="196"/>
      <c r="C60" s="104"/>
      <c r="D60" s="19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94"/>
      <c r="Q60" s="81"/>
      <c r="R60" s="195"/>
    </row>
    <row r="61" spans="1:18" ht="18.75">
      <c r="A61" s="196"/>
      <c r="B61" s="196"/>
      <c r="C61" s="104"/>
      <c r="D61" s="19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94"/>
      <c r="Q61" s="81"/>
      <c r="R61" s="195"/>
    </row>
    <row r="62" spans="1:18" ht="18.75">
      <c r="A62" s="196"/>
      <c r="B62" s="196"/>
      <c r="C62" s="104"/>
      <c r="D62" s="19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94"/>
      <c r="Q62" s="81"/>
      <c r="R62" s="195"/>
    </row>
    <row r="63" spans="1:18" ht="18.75">
      <c r="A63" s="196"/>
      <c r="B63" s="196"/>
      <c r="C63" s="104"/>
      <c r="D63" s="19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94"/>
      <c r="Q63" s="81"/>
      <c r="R63" s="195"/>
    </row>
    <row r="64" spans="1:18" ht="18.75">
      <c r="A64" s="197"/>
      <c r="B64" s="197"/>
      <c r="C64" s="198"/>
      <c r="D64" s="199"/>
      <c r="E64" s="198"/>
      <c r="F64" s="33"/>
      <c r="G64" s="198"/>
      <c r="H64" s="33"/>
      <c r="I64" s="33"/>
      <c r="J64" s="198"/>
      <c r="K64" s="198"/>
      <c r="L64" s="198"/>
      <c r="M64" s="198"/>
      <c r="N64" s="198"/>
      <c r="O64" s="198"/>
      <c r="P64" s="198"/>
      <c r="Q64" s="81"/>
      <c r="R64" s="140"/>
    </row>
    <row r="65" spans="1:18">
      <c r="C65" s="198"/>
      <c r="D65" s="33"/>
      <c r="E65" s="198"/>
      <c r="F65" s="33"/>
      <c r="G65" s="198"/>
      <c r="H65" s="33"/>
      <c r="I65" s="33"/>
      <c r="J65" s="198"/>
      <c r="K65" s="198"/>
      <c r="L65" s="198"/>
      <c r="M65" s="198"/>
      <c r="N65" s="198"/>
      <c r="O65" s="198"/>
      <c r="P65" s="198"/>
      <c r="Q65" s="198"/>
      <c r="R65" s="140"/>
    </row>
    <row r="66" spans="1:18">
      <c r="R66" s="140"/>
    </row>
    <row r="67" spans="1:18">
      <c r="R67" s="140"/>
    </row>
    <row r="68" spans="1:18">
      <c r="R68" s="140"/>
    </row>
    <row r="69" spans="1:18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</row>
    <row r="70" spans="1:18">
      <c r="A70" s="140"/>
      <c r="B70" s="140"/>
      <c r="C70" s="140"/>
      <c r="D70" s="140"/>
      <c r="E70" s="140"/>
      <c r="F70" s="140"/>
      <c r="G70" s="140"/>
      <c r="H70" s="140"/>
      <c r="I70" s="140"/>
      <c r="R70" s="140"/>
    </row>
    <row r="71" spans="1:18">
      <c r="R71" s="140"/>
    </row>
    <row r="72" spans="1:18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</row>
    <row r="73" spans="1:18">
      <c r="A73" s="201"/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</row>
    <row r="74" spans="1:18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</row>
    <row r="75" spans="1:18">
      <c r="A75" s="204"/>
      <c r="B75" s="204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</row>
  </sheetData>
  <sheetProtection formatCells="0" formatColumns="0" formatRows="0"/>
  <printOptions horizontalCentered="1"/>
  <pageMargins left="0.78740157480314965" right="0.39370078740157483" top="0.47244094488188981" bottom="1.1811023622047245" header="0" footer="0.59055118110236227"/>
  <pageSetup scale="53" orientation="portrait" r:id="rId1"/>
  <headerFooter>
    <oddFooter>&amp;L
&amp;C&amp;"Times New Roman,Normal"&amp;18Las notas que se adjuntan son parte integral de estos estados financieros consolidados condensados.
-5-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AA67-98F7-4BA0-B74B-CE7C5D522F1F}">
  <sheetPr>
    <tabColor rgb="FF002060"/>
  </sheetPr>
  <dimension ref="A1:Q66"/>
  <sheetViews>
    <sheetView showGridLines="0" view="pageBreakPreview" zoomScale="78" zoomScaleNormal="80" zoomScaleSheetLayoutView="78" workbookViewId="0">
      <selection activeCell="G13" sqref="G13"/>
    </sheetView>
  </sheetViews>
  <sheetFormatPr baseColWidth="10" defaultColWidth="9.140625" defaultRowHeight="15.75"/>
  <cols>
    <col min="1" max="1" width="9.140625" style="6" customWidth="1"/>
    <col min="2" max="2" width="57.7109375" style="6" customWidth="1"/>
    <col min="3" max="3" width="9" style="232" customWidth="1"/>
    <col min="4" max="4" width="16" style="4" customWidth="1"/>
    <col min="5" max="5" width="1.7109375" style="6" customWidth="1"/>
    <col min="6" max="6" width="15.5703125" style="5" customWidth="1"/>
    <col min="7" max="16384" width="9.140625" style="6"/>
  </cols>
  <sheetData>
    <row r="1" spans="1:6" ht="20.100000000000001" customHeight="1">
      <c r="A1" s="1" t="s">
        <v>0</v>
      </c>
      <c r="B1" s="2"/>
      <c r="C1" s="3"/>
      <c r="E1" s="5"/>
    </row>
    <row r="2" spans="1:6" s="8" customFormat="1" ht="20.100000000000001" customHeight="1">
      <c r="A2" s="7" t="s">
        <v>1</v>
      </c>
    </row>
    <row r="3" spans="1:6" s="11" customFormat="1" ht="20.100000000000001" customHeight="1">
      <c r="A3" s="10"/>
    </row>
    <row r="4" spans="1:6" s="11" customFormat="1" ht="20.100000000000001" customHeight="1">
      <c r="A4" s="13" t="s">
        <v>147</v>
      </c>
      <c r="B4" s="10"/>
    </row>
    <row r="5" spans="1:6" s="15" customFormat="1" ht="20.100000000000001" customHeight="1">
      <c r="A5" s="13" t="str">
        <f>+'Estado ganancias o pérdidas'!A5</f>
        <v>Por el período de seis meses terminados el 30 de junio de 2021</v>
      </c>
      <c r="B5" s="14"/>
    </row>
    <row r="6" spans="1:6" s="15" customFormat="1" ht="20.100000000000001" customHeight="1">
      <c r="A6" s="17" t="str">
        <f>+'Estado de situación financiera'!A6</f>
        <v>(Cifras en balboas)</v>
      </c>
      <c r="B6" s="18"/>
      <c r="C6" s="19"/>
      <c r="D6" s="19"/>
      <c r="E6" s="19"/>
      <c r="F6" s="19"/>
    </row>
    <row r="7" spans="1:6" ht="18.75">
      <c r="A7" s="205"/>
      <c r="B7" s="206"/>
      <c r="C7" s="206"/>
      <c r="D7" s="207"/>
      <c r="E7" s="206"/>
      <c r="F7" s="206"/>
    </row>
    <row r="8" spans="1:6" hidden="1">
      <c r="A8" s="117"/>
      <c r="B8" s="206"/>
      <c r="C8" s="206"/>
      <c r="D8" s="66" t="s">
        <v>94</v>
      </c>
      <c r="E8" s="206"/>
      <c r="F8" s="63" t="s">
        <v>94</v>
      </c>
    </row>
    <row r="9" spans="1:6">
      <c r="A9" s="5"/>
      <c r="B9" s="208"/>
      <c r="C9" s="195" t="s">
        <v>7</v>
      </c>
      <c r="D9" s="16">
        <v>2021</v>
      </c>
      <c r="E9" s="119"/>
      <c r="F9" s="119">
        <v>2020</v>
      </c>
    </row>
    <row r="10" spans="1:6">
      <c r="A10" s="117"/>
      <c r="B10" s="208"/>
      <c r="C10" s="16"/>
      <c r="D10" s="67" t="s">
        <v>8</v>
      </c>
      <c r="E10" s="67"/>
      <c r="F10" s="67"/>
    </row>
    <row r="11" spans="1:6">
      <c r="A11" s="117"/>
      <c r="B11" s="208"/>
      <c r="C11" s="16"/>
      <c r="E11" s="117"/>
      <c r="F11" s="117"/>
    </row>
    <row r="12" spans="1:6" ht="13.5" customHeight="1">
      <c r="A12" s="2" t="s">
        <v>148</v>
      </c>
      <c r="C12" s="75"/>
      <c r="F12" s="209"/>
    </row>
    <row r="13" spans="1:6" ht="14.25" customHeight="1">
      <c r="A13" s="5" t="s">
        <v>149</v>
      </c>
      <c r="B13" s="5"/>
      <c r="C13" s="75"/>
      <c r="D13" s="210">
        <v>1841937</v>
      </c>
      <c r="E13" s="211"/>
      <c r="F13" s="212">
        <v>831700</v>
      </c>
    </row>
    <row r="14" spans="1:6" ht="14.25" customHeight="1">
      <c r="A14" s="214" t="s">
        <v>150</v>
      </c>
      <c r="B14" s="5"/>
      <c r="C14" s="3"/>
      <c r="D14" s="33"/>
      <c r="E14" s="211"/>
      <c r="F14" s="215"/>
    </row>
    <row r="15" spans="1:6" ht="14.25" customHeight="1">
      <c r="A15" s="5" t="s">
        <v>151</v>
      </c>
      <c r="B15" s="5"/>
      <c r="C15" s="3"/>
      <c r="D15" s="33"/>
      <c r="E15" s="211"/>
      <c r="F15" s="215"/>
    </row>
    <row r="16" spans="1:6" ht="14.25" customHeight="1">
      <c r="A16" s="5" t="s">
        <v>152</v>
      </c>
      <c r="B16" s="5"/>
      <c r="C16" s="75"/>
      <c r="D16" s="210">
        <v>55039</v>
      </c>
      <c r="E16" s="211"/>
      <c r="F16" s="215">
        <v>38358</v>
      </c>
    </row>
    <row r="17" spans="1:6" hidden="1">
      <c r="A17" s="5" t="s">
        <v>153</v>
      </c>
      <c r="B17" s="5"/>
      <c r="C17" s="75"/>
      <c r="D17" s="90">
        <v>0</v>
      </c>
      <c r="E17" s="211"/>
      <c r="F17" s="215"/>
    </row>
    <row r="18" spans="1:6" hidden="1">
      <c r="A18" s="5" t="s">
        <v>154</v>
      </c>
      <c r="B18" s="5"/>
      <c r="C18" s="75"/>
      <c r="D18" s="90">
        <v>0</v>
      </c>
      <c r="E18" s="211"/>
      <c r="F18" s="215"/>
    </row>
    <row r="19" spans="1:6" s="5" customFormat="1" ht="14.25" customHeight="1">
      <c r="A19" s="5" t="s">
        <v>155</v>
      </c>
      <c r="C19" s="75"/>
      <c r="D19" s="210">
        <v>-3075</v>
      </c>
      <c r="E19" s="211"/>
      <c r="F19" s="210">
        <v>-6756</v>
      </c>
    </row>
    <row r="20" spans="1:6" ht="14.25" customHeight="1">
      <c r="A20" s="5" t="s">
        <v>156</v>
      </c>
      <c r="B20" s="5"/>
      <c r="C20" s="75"/>
      <c r="D20" s="210">
        <v>-3852040</v>
      </c>
      <c r="E20" s="211"/>
      <c r="F20" s="212">
        <v>-3167259</v>
      </c>
    </row>
    <row r="21" spans="1:6" ht="14.25" customHeight="1">
      <c r="A21" s="5" t="s">
        <v>157</v>
      </c>
      <c r="B21" s="5"/>
      <c r="C21" s="75"/>
      <c r="D21" s="210">
        <v>1090562</v>
      </c>
      <c r="E21" s="211"/>
      <c r="F21" s="212">
        <v>835445</v>
      </c>
    </row>
    <row r="22" spans="1:6">
      <c r="A22" s="5" t="s">
        <v>158</v>
      </c>
      <c r="B22" s="5"/>
      <c r="C22" s="75" t="s">
        <v>30</v>
      </c>
      <c r="D22" s="90">
        <v>5686</v>
      </c>
      <c r="E22" s="211"/>
      <c r="F22" s="90">
        <v>83525</v>
      </c>
    </row>
    <row r="23" spans="1:6">
      <c r="A23" s="5" t="s">
        <v>159</v>
      </c>
      <c r="B23" s="5"/>
      <c r="C23" s="75">
        <v>11</v>
      </c>
      <c r="D23" s="210">
        <v>137133</v>
      </c>
      <c r="E23" s="211"/>
      <c r="F23" s="215">
        <v>111112</v>
      </c>
    </row>
    <row r="24" spans="1:6" hidden="1">
      <c r="A24" s="5" t="s">
        <v>160</v>
      </c>
      <c r="B24" s="5"/>
      <c r="C24" s="75">
        <v>5</v>
      </c>
      <c r="D24" s="216">
        <v>0</v>
      </c>
      <c r="E24" s="211"/>
      <c r="F24" s="212"/>
    </row>
    <row r="25" spans="1:6" ht="14.25" customHeight="1">
      <c r="A25" s="214" t="s">
        <v>161</v>
      </c>
      <c r="B25" s="5"/>
      <c r="C25" s="5"/>
      <c r="D25" s="33"/>
      <c r="E25" s="5"/>
      <c r="F25" s="78"/>
    </row>
    <row r="26" spans="1:6" ht="14.25" customHeight="1">
      <c r="A26" s="5" t="s">
        <v>162</v>
      </c>
      <c r="B26" s="5"/>
      <c r="C26" s="75">
        <v>5</v>
      </c>
      <c r="D26" s="210">
        <v>49021</v>
      </c>
      <c r="E26" s="4"/>
      <c r="F26" s="4">
        <v>147570</v>
      </c>
    </row>
    <row r="27" spans="1:6" ht="14.25" customHeight="1">
      <c r="A27" s="214" t="s">
        <v>163</v>
      </c>
      <c r="B27" s="5"/>
      <c r="C27" s="75"/>
      <c r="D27" s="33"/>
      <c r="E27" s="211"/>
      <c r="F27" s="103"/>
    </row>
    <row r="28" spans="1:6" ht="14.25" customHeight="1">
      <c r="A28" s="217" t="s">
        <v>164</v>
      </c>
      <c r="B28" s="5"/>
      <c r="C28" s="5"/>
      <c r="D28" s="103"/>
      <c r="E28" s="5"/>
    </row>
    <row r="29" spans="1:6" ht="14.25" customHeight="1">
      <c r="A29" s="218" t="s">
        <v>165</v>
      </c>
      <c r="B29" s="5"/>
      <c r="C29" s="75">
        <v>5</v>
      </c>
      <c r="D29" s="210">
        <v>-20865000</v>
      </c>
      <c r="E29" s="5"/>
      <c r="F29" s="78">
        <v>-23859779</v>
      </c>
    </row>
    <row r="30" spans="1:6" ht="14.25" customHeight="1">
      <c r="A30" s="217" t="s">
        <v>166</v>
      </c>
      <c r="B30" s="5"/>
      <c r="C30" s="5"/>
      <c r="D30" s="103"/>
      <c r="E30" s="5"/>
    </row>
    <row r="31" spans="1:6" ht="14.25" customHeight="1">
      <c r="A31" s="5" t="s">
        <v>167</v>
      </c>
      <c r="B31" s="5"/>
      <c r="C31" s="75">
        <v>5</v>
      </c>
      <c r="D31" s="219">
        <v>16112842</v>
      </c>
      <c r="E31" s="5"/>
      <c r="F31" s="215">
        <v>38665833</v>
      </c>
    </row>
    <row r="32" spans="1:6" ht="14.25" customHeight="1">
      <c r="A32" s="217" t="s">
        <v>168</v>
      </c>
      <c r="B32" s="5"/>
      <c r="C32" s="75"/>
      <c r="D32" s="33"/>
      <c r="E32" s="5"/>
    </row>
    <row r="33" spans="1:6" hidden="1">
      <c r="A33" s="5" t="s">
        <v>169</v>
      </c>
      <c r="B33" s="5"/>
      <c r="C33" s="75"/>
      <c r="D33" s="90">
        <v>0</v>
      </c>
      <c r="E33" s="211"/>
      <c r="F33" s="33"/>
    </row>
    <row r="34" spans="1:6">
      <c r="A34" s="218" t="s">
        <v>170</v>
      </c>
      <c r="B34" s="5"/>
      <c r="C34" s="75"/>
      <c r="D34" s="33">
        <v>-600000</v>
      </c>
      <c r="E34" s="211"/>
      <c r="F34" s="33">
        <v>-3500000</v>
      </c>
    </row>
    <row r="35" spans="1:6" s="221" customFormat="1" hidden="1">
      <c r="A35" s="5" t="s">
        <v>171</v>
      </c>
      <c r="B35" s="5"/>
      <c r="C35" s="75"/>
      <c r="D35" s="90">
        <v>0</v>
      </c>
      <c r="E35" s="211"/>
      <c r="F35" s="78">
        <v>0</v>
      </c>
    </row>
    <row r="36" spans="1:6" ht="14.25" customHeight="1">
      <c r="A36" s="5" t="s">
        <v>172</v>
      </c>
      <c r="B36" s="5"/>
      <c r="C36" s="75"/>
      <c r="D36" s="33">
        <v>756726</v>
      </c>
      <c r="E36" s="211"/>
      <c r="F36" s="222">
        <v>-4320115</v>
      </c>
    </row>
    <row r="37" spans="1:6" ht="14.25" customHeight="1">
      <c r="A37" s="5" t="s">
        <v>173</v>
      </c>
      <c r="B37" s="5"/>
      <c r="C37" s="75"/>
      <c r="D37" s="210">
        <v>79275795</v>
      </c>
      <c r="E37" s="211"/>
      <c r="F37" s="115">
        <v>4007481</v>
      </c>
    </row>
    <row r="38" spans="1:6" ht="14.25" hidden="1" customHeight="1">
      <c r="A38" s="5" t="s">
        <v>174</v>
      </c>
      <c r="B38" s="5"/>
      <c r="C38" s="75"/>
      <c r="D38" s="90">
        <v>0</v>
      </c>
      <c r="E38" s="211"/>
      <c r="F38" s="115">
        <v>0</v>
      </c>
    </row>
    <row r="39" spans="1:6" ht="14.25" customHeight="1">
      <c r="A39" s="5"/>
      <c r="B39" s="115"/>
      <c r="C39" s="75"/>
      <c r="D39" s="33"/>
      <c r="E39" s="211"/>
      <c r="F39" s="28"/>
    </row>
    <row r="40" spans="1:6" ht="14.25" customHeight="1">
      <c r="A40" s="71" t="s">
        <v>175</v>
      </c>
      <c r="B40" s="5"/>
      <c r="C40" s="75"/>
      <c r="D40" s="33"/>
      <c r="E40" s="211"/>
      <c r="F40" s="115"/>
    </row>
    <row r="41" spans="1:6" ht="14.25" customHeight="1">
      <c r="A41" s="5" t="s">
        <v>176</v>
      </c>
      <c r="B41" s="5"/>
      <c r="C41" s="75"/>
      <c r="D41" s="219">
        <v>3649196</v>
      </c>
      <c r="E41" s="115"/>
      <c r="F41" s="115">
        <v>3280934</v>
      </c>
    </row>
    <row r="42" spans="1:6" ht="14.25" customHeight="1">
      <c r="A42" s="5" t="s">
        <v>177</v>
      </c>
      <c r="B42" s="5"/>
      <c r="C42" s="75"/>
      <c r="D42" s="219">
        <v>-5686</v>
      </c>
      <c r="E42" s="115"/>
      <c r="F42" s="219">
        <v>-83525</v>
      </c>
    </row>
    <row r="43" spans="1:6" ht="14.25" customHeight="1">
      <c r="A43" s="5" t="s">
        <v>178</v>
      </c>
      <c r="B43" s="5"/>
      <c r="C43" s="75"/>
      <c r="D43" s="33">
        <v>-206657</v>
      </c>
      <c r="E43" s="211"/>
      <c r="F43" s="90">
        <v>0</v>
      </c>
    </row>
    <row r="44" spans="1:6" ht="14.25" customHeight="1">
      <c r="A44" s="5" t="s">
        <v>179</v>
      </c>
      <c r="B44" s="5"/>
      <c r="C44" s="75"/>
      <c r="D44" s="223">
        <v>-1109815</v>
      </c>
      <c r="E44" s="211"/>
      <c r="F44" s="224">
        <v>-808051</v>
      </c>
    </row>
    <row r="45" spans="1:6" s="5" customFormat="1">
      <c r="A45" s="217" t="s">
        <v>180</v>
      </c>
      <c r="C45" s="75"/>
      <c r="D45" s="225">
        <v>76331664</v>
      </c>
      <c r="E45" s="211"/>
      <c r="F45" s="225">
        <v>12256473</v>
      </c>
    </row>
    <row r="46" spans="1:6">
      <c r="A46" s="5"/>
      <c r="B46" s="5"/>
      <c r="C46" s="75"/>
      <c r="D46" s="60"/>
      <c r="E46" s="211"/>
      <c r="F46" s="60"/>
    </row>
    <row r="47" spans="1:6" ht="13.5" customHeight="1">
      <c r="A47" s="71" t="s">
        <v>181</v>
      </c>
      <c r="B47" s="5"/>
      <c r="C47" s="75"/>
      <c r="D47" s="60"/>
      <c r="E47" s="211"/>
      <c r="F47" s="60"/>
    </row>
    <row r="48" spans="1:6" ht="13.5" hidden="1" customHeight="1">
      <c r="A48" s="61" t="s">
        <v>182</v>
      </c>
      <c r="B48" s="5"/>
      <c r="C48" s="75">
        <v>5</v>
      </c>
      <c r="D48" s="90">
        <v>0</v>
      </c>
      <c r="E48" s="211"/>
      <c r="F48" s="60">
        <v>0</v>
      </c>
    </row>
    <row r="49" spans="1:6" ht="13.5" hidden="1" customHeight="1">
      <c r="A49" s="61" t="s">
        <v>183</v>
      </c>
      <c r="B49" s="5"/>
      <c r="C49" s="75">
        <v>5</v>
      </c>
      <c r="D49" s="90">
        <v>0</v>
      </c>
      <c r="E49" s="211"/>
      <c r="F49" s="4">
        <v>0</v>
      </c>
    </row>
    <row r="50" spans="1:6" ht="14.25" hidden="1" customHeight="1">
      <c r="A50" s="61" t="s">
        <v>184</v>
      </c>
      <c r="B50" s="5"/>
      <c r="C50" s="75" t="s">
        <v>185</v>
      </c>
      <c r="D50" s="90">
        <v>0</v>
      </c>
      <c r="E50" s="211"/>
      <c r="F50" s="4">
        <v>0</v>
      </c>
    </row>
    <row r="51" spans="1:6" ht="14.25" customHeight="1">
      <c r="A51" s="61" t="s">
        <v>186</v>
      </c>
      <c r="B51" s="5"/>
      <c r="C51" s="75"/>
      <c r="D51" s="83">
        <v>-35576</v>
      </c>
      <c r="E51" s="211"/>
      <c r="F51" s="226">
        <v>0</v>
      </c>
    </row>
    <row r="52" spans="1:6" ht="14.25" hidden="1" customHeight="1">
      <c r="A52" s="5" t="s">
        <v>187</v>
      </c>
      <c r="B52" s="5"/>
      <c r="C52" s="75"/>
      <c r="D52" s="226">
        <v>0</v>
      </c>
      <c r="E52" s="211"/>
      <c r="F52" s="29">
        <v>0</v>
      </c>
    </row>
    <row r="53" spans="1:6">
      <c r="A53" s="217" t="s">
        <v>188</v>
      </c>
      <c r="B53" s="5"/>
      <c r="C53" s="75"/>
      <c r="D53" s="225">
        <v>-35576</v>
      </c>
      <c r="E53" s="211"/>
      <c r="F53" s="226">
        <v>0</v>
      </c>
    </row>
    <row r="54" spans="1:6" ht="14.25" customHeight="1">
      <c r="A54" s="5"/>
      <c r="B54" s="5"/>
      <c r="C54" s="75"/>
      <c r="D54" s="60"/>
      <c r="E54" s="211"/>
      <c r="F54" s="227"/>
    </row>
    <row r="55" spans="1:6" ht="18">
      <c r="A55" s="71" t="s">
        <v>189</v>
      </c>
      <c r="B55" s="5"/>
      <c r="C55" s="75"/>
      <c r="D55" s="228"/>
      <c r="E55" s="211"/>
      <c r="F55" s="229"/>
    </row>
    <row r="56" spans="1:6" hidden="1">
      <c r="A56" s="5" t="s">
        <v>190</v>
      </c>
      <c r="B56" s="5"/>
      <c r="C56" s="75"/>
      <c r="D56" s="33">
        <v>0</v>
      </c>
      <c r="E56" s="211"/>
      <c r="F56" s="90">
        <v>0</v>
      </c>
    </row>
    <row r="57" spans="1:6" ht="15.75" customHeight="1">
      <c r="A57" s="5" t="s">
        <v>191</v>
      </c>
      <c r="B57" s="5"/>
      <c r="C57" s="75"/>
      <c r="D57" s="33">
        <v>-52591</v>
      </c>
      <c r="E57" s="211"/>
      <c r="F57" s="4">
        <v>-8100</v>
      </c>
    </row>
    <row r="58" spans="1:6">
      <c r="A58" s="5" t="s">
        <v>192</v>
      </c>
      <c r="B58" s="5"/>
      <c r="C58" s="75"/>
      <c r="D58" s="230">
        <v>-68350</v>
      </c>
      <c r="E58" s="211"/>
      <c r="F58" s="226">
        <v>0</v>
      </c>
    </row>
    <row r="59" spans="1:6" hidden="1">
      <c r="A59" s="5" t="s">
        <v>193</v>
      </c>
      <c r="B59" s="5"/>
      <c r="C59" s="75"/>
      <c r="D59" s="90">
        <v>0</v>
      </c>
      <c r="E59" s="211"/>
      <c r="F59" s="28">
        <v>0</v>
      </c>
    </row>
    <row r="60" spans="1:6">
      <c r="A60" s="217" t="s">
        <v>194</v>
      </c>
      <c r="B60" s="5"/>
      <c r="C60" s="75"/>
      <c r="D60" s="95">
        <v>-120941</v>
      </c>
      <c r="E60" s="5"/>
      <c r="F60" s="31">
        <v>-8100</v>
      </c>
    </row>
    <row r="61" spans="1:6" ht="14.25" customHeight="1">
      <c r="A61" s="5"/>
      <c r="B61" s="5"/>
      <c r="C61" s="75"/>
      <c r="D61" s="33"/>
      <c r="E61" s="5"/>
    </row>
    <row r="62" spans="1:6">
      <c r="A62" s="5" t="s">
        <v>195</v>
      </c>
      <c r="B62" s="5"/>
      <c r="C62" s="75"/>
      <c r="D62" s="33">
        <v>76175147</v>
      </c>
      <c r="E62" s="32"/>
      <c r="F62" s="4">
        <v>12248373</v>
      </c>
    </row>
    <row r="63" spans="1:6" s="213" customFormat="1">
      <c r="A63" s="5" t="s">
        <v>196</v>
      </c>
      <c r="B63" s="5"/>
      <c r="C63" s="75"/>
      <c r="D63" s="97">
        <v>12559787</v>
      </c>
      <c r="E63" s="5"/>
      <c r="F63" s="29">
        <v>2699394</v>
      </c>
    </row>
    <row r="64" spans="1:6" s="213" customFormat="1" ht="16.5" thickBot="1">
      <c r="A64" s="5" t="s">
        <v>197</v>
      </c>
      <c r="B64" s="5"/>
      <c r="C64" s="75">
        <v>4</v>
      </c>
      <c r="D64" s="231">
        <v>88734934</v>
      </c>
      <c r="E64" s="5"/>
      <c r="F64" s="34">
        <v>14947767</v>
      </c>
    </row>
    <row r="65" spans="1:6" s="213" customFormat="1" ht="16.5" thickTop="1">
      <c r="A65" s="5"/>
      <c r="B65" s="5"/>
      <c r="C65" s="3"/>
      <c r="D65" s="4"/>
      <c r="E65" s="6"/>
      <c r="F65" s="6"/>
    </row>
    <row r="66" spans="1:6" s="220" customFormat="1">
      <c r="A66" s="6"/>
      <c r="B66" s="6"/>
      <c r="C66" s="3"/>
      <c r="D66" s="4"/>
      <c r="E66" s="5"/>
      <c r="F66" s="5"/>
    </row>
  </sheetData>
  <mergeCells count="1">
    <mergeCell ref="D10:F10"/>
  </mergeCells>
  <printOptions horizontalCentered="1"/>
  <pageMargins left="0.78740157480314965" right="0.74803149606299213" top="0.47244094488188981" bottom="1.1811023622047245" header="0" footer="0.59055118110236227"/>
  <pageSetup scale="78" orientation="portrait" r:id="rId1"/>
  <headerFooter>
    <oddFooter>&amp;L
&amp;C&amp;"Times New Roman,Normal"&amp;12Las notas que se adjuntan son parte integral de estos estados financieros consolidados condensados.
-6-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Estado de situación financiera</vt:lpstr>
      <vt:lpstr>Estado ganancias o pérdidas</vt:lpstr>
      <vt:lpstr>Utilidades integrales</vt:lpstr>
      <vt:lpstr>Patrimonio</vt:lpstr>
      <vt:lpstr>Flujo de efectivo</vt:lpstr>
      <vt:lpstr>'Estado de situación financiera'!Área_de_impresión</vt:lpstr>
      <vt:lpstr>'Estado ganancias o pérdidas'!Área_de_impresión</vt:lpstr>
      <vt:lpstr>'Flujo de efectivo'!Área_de_impresión</vt:lpstr>
      <vt:lpstr>Patrimonio!Área_de_impresión</vt:lpstr>
      <vt:lpstr>'Utilidades integrales'!Área_de_impresión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Zuleika Yaneth Castillo Mata</dc:creator>
  <cp:lastModifiedBy>Zuleika Yaneth Castillo Mata</cp:lastModifiedBy>
  <dcterms:created xsi:type="dcterms:W3CDTF">2021-07-30T13:22:24Z</dcterms:created>
  <dcterms:modified xsi:type="dcterms:W3CDTF">2021-07-30T13:26:56Z</dcterms:modified>
</cp:coreProperties>
</file>