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G:\Unidades compartidas\FINANCIERA\Finanzas 2021\BV\Informes Auditados BV\"/>
    </mc:Choice>
  </mc:AlternateContent>
  <xr:revisionPtr revIDLastSave="0" documentId="8_{5837D9E2-792B-4AFD-A30A-804B03CD81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ituación financiera" sheetId="1" r:id="rId1"/>
    <sheet name="resultado" sheetId="2" r:id="rId2"/>
  </sheets>
  <definedNames>
    <definedName name="_xlnm.Print_Area" localSheetId="1">resultado!$A$1:$M$62</definedName>
    <definedName name="_xlnm.Print_Area" localSheetId="0">'situación financiera'!$A$1:$K$76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" l="1"/>
  <c r="K48" i="1" l="1"/>
  <c r="I48" i="1"/>
  <c r="K23" i="1"/>
  <c r="I23" i="1"/>
  <c r="I33" i="1" l="1"/>
  <c r="K17" i="2" l="1"/>
  <c r="K23" i="2" s="1"/>
  <c r="K27" i="2" s="1"/>
  <c r="K65" i="1"/>
  <c r="I65" i="1"/>
  <c r="K56" i="1"/>
  <c r="K57" i="1" s="1"/>
  <c r="I56" i="1"/>
  <c r="I57" i="1" s="1"/>
  <c r="M17" i="2"/>
  <c r="M23" i="2" s="1"/>
  <c r="A2" i="2"/>
  <c r="I66" i="1" l="1"/>
  <c r="M27" i="2"/>
  <c r="M31" i="2" s="1"/>
  <c r="K34" i="1"/>
  <c r="I34" i="1"/>
  <c r="K66" i="1"/>
  <c r="K31" i="2"/>
</calcChain>
</file>

<file path=xl/sharedStrings.xml><?xml version="1.0" encoding="utf-8"?>
<sst xmlns="http://schemas.openxmlformats.org/spreadsheetml/2006/main" count="90" uniqueCount="77">
  <si>
    <t>(La Libertad, República de El Salvador)</t>
  </si>
  <si>
    <t>Activos</t>
  </si>
  <si>
    <t>Gastos pagados por anticipado</t>
  </si>
  <si>
    <t>Proveedores</t>
  </si>
  <si>
    <t>Patrimonio:</t>
  </si>
  <si>
    <t>Gastos de administración y proyectos</t>
  </si>
  <si>
    <t>Gastos de venta</t>
  </si>
  <si>
    <t>Gastos financieros</t>
  </si>
  <si>
    <t xml:space="preserve">Impuesto sobre la renta </t>
  </si>
  <si>
    <t>Utilidad de operación</t>
  </si>
  <si>
    <t>Utilidades acumuladas</t>
  </si>
  <si>
    <t>US$</t>
  </si>
  <si>
    <t xml:space="preserve">Utilidad bruta </t>
  </si>
  <si>
    <t>Utilidad neta</t>
  </si>
  <si>
    <t>Dividendos por pagar</t>
  </si>
  <si>
    <t>Activos corrientes:</t>
  </si>
  <si>
    <t>Efectivo y equivalentes de efectivo</t>
  </si>
  <si>
    <t>Activos no corrientes:</t>
  </si>
  <si>
    <t>Total de activos no corrientes</t>
  </si>
  <si>
    <t>Pasivos corrientes:</t>
  </si>
  <si>
    <t>Pasivos no corrientes:</t>
  </si>
  <si>
    <t>Efectivo restringido</t>
  </si>
  <si>
    <t>Impuesto sobre la renta por pagar</t>
  </si>
  <si>
    <t>Otras cuentas por pagar y gastos acumulados</t>
  </si>
  <si>
    <t xml:space="preserve">Total de pasivos no corrientes </t>
  </si>
  <si>
    <t xml:space="preserve">Reserva legal </t>
  </si>
  <si>
    <t xml:space="preserve"> </t>
  </si>
  <si>
    <t>Total de activos</t>
  </si>
  <si>
    <t>Pasivos y Patrimonio</t>
  </si>
  <si>
    <t>Pasivo por impuesto sobre la renta diferido</t>
  </si>
  <si>
    <t xml:space="preserve">Total de pasivos </t>
  </si>
  <si>
    <t>Contribución especial para la seguridad ciudadana</t>
  </si>
  <si>
    <t>Utilidad antes de impuesto sobre la renta y contribución</t>
  </si>
  <si>
    <t xml:space="preserve">   con valor nominal de US$10 cada una</t>
  </si>
  <si>
    <t>Vencimiento corriente de obligaciones por titularización a largo plazo</t>
  </si>
  <si>
    <t>Inventarios de repuestos - neto</t>
  </si>
  <si>
    <t>Cuentas y préstamos por pagar a compañías relacionadas</t>
  </si>
  <si>
    <t>(Compañía Salvadoreña)</t>
  </si>
  <si>
    <t>Estado de Situación Financiera Separado</t>
  </si>
  <si>
    <t>Estado del Resultado Integral Separado</t>
  </si>
  <si>
    <t>Capital Social: 37,039,493 acciones comunes y emitidas</t>
  </si>
  <si>
    <t xml:space="preserve">Ingresos por venta de energía </t>
  </si>
  <si>
    <t xml:space="preserve">Costo de producción de energía </t>
  </si>
  <si>
    <t>Total de activos corrientes</t>
  </si>
  <si>
    <t xml:space="preserve">Total de pasivos corrientes </t>
  </si>
  <si>
    <t xml:space="preserve">Total de patrimonio </t>
  </si>
  <si>
    <t xml:space="preserve">Total de pasivos y patrimonio </t>
  </si>
  <si>
    <t>Pasivo por arrendamiento</t>
  </si>
  <si>
    <t>Otros componentes de patrimonio</t>
  </si>
  <si>
    <t>Cuentas por cobrar comerciales y otras - neto</t>
  </si>
  <si>
    <t>Inversiones en instrumentos de deuda</t>
  </si>
  <si>
    <t>Inversiones restringidas</t>
  </si>
  <si>
    <t>Préstamos por cobrar a partes relacionadas</t>
  </si>
  <si>
    <t>Inversiones en instrumentos de patrimonio</t>
  </si>
  <si>
    <t>Propiedad, maquinaria y equipo - neto</t>
  </si>
  <si>
    <t>s</t>
  </si>
  <si>
    <t>Obligaciones bursátiles emitidas</t>
  </si>
  <si>
    <t>Obligaciones por titularización a largo plazo menos vencimiento corriente</t>
  </si>
  <si>
    <t>Activos por derechos de uso</t>
  </si>
  <si>
    <t>Otros ingresos</t>
  </si>
  <si>
    <t>Otros gastos</t>
  </si>
  <si>
    <t>Ingresos por intereses</t>
  </si>
  <si>
    <t>Cuentas por cobrar a compañías relacionadas</t>
  </si>
  <si>
    <t>Obligaciones por beneficios a empleados</t>
  </si>
  <si>
    <t>Porción corriente de préstamo a largo plazo</t>
  </si>
  <si>
    <t>Cuentas por cobrar a partes relacionadas:</t>
  </si>
  <si>
    <t xml:space="preserve">Compromisos y contingencias </t>
  </si>
  <si>
    <t>Lic. Mynor José Gil Arévalo</t>
  </si>
  <si>
    <t>Representante legal</t>
  </si>
  <si>
    <t>Licda. Jessica López</t>
  </si>
  <si>
    <t>Contador General</t>
  </si>
  <si>
    <t>Este estado financiero ha sido preparado para propósitos locales y las cifras arriba mostradas están conforme con los registros auxiliares de  la Companía.</t>
  </si>
  <si>
    <t>(Cifras en dolares de los Estados Unidos de América)</t>
  </si>
  <si>
    <t>(Cifras en Dólares de los Estados Unidos de América)</t>
  </si>
  <si>
    <t>Al 31 de mayo de 2021 y 2020</t>
  </si>
  <si>
    <t>Préstamo a corto plazo</t>
  </si>
  <si>
    <t>Por el periodo terminado del 1 de enero al 31 de mayo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</si>
</sst>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2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 ;_ * \-#,##0.00_ ;_ * &quot;-&quot;??_ ;_ @_ "/>
    <numFmt numFmtId="169" formatCode="_ [$€-2]\ * #,##0.00_ ;_ [$€-2]\ * \-#,##0.00_ ;_ [$€-2]\ * &quot;-&quot;??_ "/>
    <numFmt numFmtId="170" formatCode="#,##0;\(#,##0\)"/>
    <numFmt numFmtId="171" formatCode="0.000_)"/>
    <numFmt numFmtId="172" formatCode="#,##0_)_%;\(#,##0\)_%;"/>
    <numFmt numFmtId="173" formatCode="_._.* #,##0.0_)_%;_._.* \(#,##0.0\)_%"/>
    <numFmt numFmtId="174" formatCode="#,##0.0_)_%;\(#,##0.0\)_%;\ \ .0_)_%"/>
    <numFmt numFmtId="175" formatCode="_._.* #,##0.00_)_%;_._.* \(#,##0.00\)_%"/>
    <numFmt numFmtId="176" formatCode="#,##0.00_)_%;\(#,##0.00\)_%;\ \ .00_)_%"/>
    <numFmt numFmtId="177" formatCode="_._.* #,##0.000_)_%;_._.* \(#,##0.000\)_%"/>
    <numFmt numFmtId="178" formatCode="#,##0.000_)_%;\(#,##0.000\)_%;\ \ .000_)_%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&quot;$&quot;#,##0"/>
    <numFmt numFmtId="190" formatCode="mmmm\ d\,\ yyyy"/>
    <numFmt numFmtId="191" formatCode="* #,##0_);* \(#,##0\);&quot;-&quot;??_);@"/>
    <numFmt numFmtId="192" formatCode="#."/>
    <numFmt numFmtId="193" formatCode="\ #,##0\ \ \ ;\(#,##0\)\ \ ;\—\ \ \ \ "/>
    <numFmt numFmtId="194" formatCode="&quot;$&quot;#,##0.00"/>
    <numFmt numFmtId="195" formatCode="_-* #,##0\ _p_t_a_-;\-* #,##0\ _p_t_a_-;_-* &quot;-&quot;\ _p_t_a_-;_-@_-"/>
    <numFmt numFmtId="196" formatCode="0.0000000%"/>
    <numFmt numFmtId="197" formatCode="&quot;$&quot;\ #,##0_);\(&quot;$&quot;\ #,##0\)"/>
    <numFmt numFmtId="198" formatCode="[$$-409]#,##0.00_ ;[Red]\-[$$-409]#,##0.00\ "/>
    <numFmt numFmtId="199" formatCode="0.00_)"/>
    <numFmt numFmtId="200" formatCode="0_)%;\(0\)%"/>
    <numFmt numFmtId="201" formatCode="_._._(* 0_)%;_._.* \(0\)%"/>
    <numFmt numFmtId="202" formatCode="_(0_)%;\(0\)%"/>
    <numFmt numFmtId="203" formatCode="0%_);\(0%\)"/>
    <numFmt numFmtId="204" formatCode="_(0.0_)%;\(0.0\)%"/>
    <numFmt numFmtId="205" formatCode="_._._(* 0.0_)%;_._.* \(0.0\)%"/>
    <numFmt numFmtId="206" formatCode="_(0.00_)%;\(0.00\)%"/>
    <numFmt numFmtId="207" formatCode="_._._(* 0.00_)%;_._.* \(0.00\)%"/>
    <numFmt numFmtId="208" formatCode="_(0.000_)%;\(0.000\)%"/>
    <numFmt numFmtId="209" formatCode="_._._(* 0.000_)%;_._.* \(0.000\)%"/>
    <numFmt numFmtId="210" formatCode="0.0%"/>
    <numFmt numFmtId="211" formatCode="#,##0.00_ ;\-#,##0.00\ "/>
    <numFmt numFmtId="212" formatCode="_ * #,##0_ ;_ * \-#,##0_ ;_ * &quot;-&quot;??_ ;_ @_ "/>
  </numFmts>
  <fonts count="6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Geneva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CG Times (WN)"/>
    </font>
    <font>
      <sz val="11"/>
      <name val="Times New Roman"/>
      <family val="1"/>
    </font>
    <font>
      <sz val="11"/>
      <name val="Tms Rm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36"/>
      <name val="Times New Roman"/>
      <family val="1"/>
    </font>
    <font>
      <sz val="11"/>
      <color indexed="60"/>
      <name val="Calibri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color theme="1"/>
      <name val="Cambria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b/>
      <u/>
      <sz val="1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5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17" fillId="3" borderId="0" applyNumberFormat="0" applyBorder="0" applyAlignment="0" applyProtection="0"/>
    <xf numFmtId="0" fontId="20" fillId="20" borderId="1" applyNumberFormat="0" applyAlignment="0" applyProtection="0"/>
    <xf numFmtId="0" fontId="22" fillId="21" borderId="2" applyNumberFormat="0" applyAlignment="0" applyProtection="0"/>
    <xf numFmtId="169" fontId="1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8" fillId="7" borderId="1" applyNumberFormat="0" applyAlignment="0" applyProtection="0"/>
    <xf numFmtId="0" fontId="34" fillId="0" borderId="0" applyNumberFormat="0" applyProtection="0">
      <alignment horizontal="left"/>
    </xf>
    <xf numFmtId="0" fontId="21" fillId="0" borderId="3" applyNumberFormat="0" applyFill="0" applyAlignment="0" applyProtection="0"/>
    <xf numFmtId="41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29" fillId="0" borderId="0"/>
    <xf numFmtId="0" fontId="11" fillId="0" borderId="0"/>
    <xf numFmtId="0" fontId="35" fillId="0" borderId="0"/>
    <xf numFmtId="0" fontId="29" fillId="22" borderId="7" applyNumberFormat="0" applyFont="0" applyAlignment="0" applyProtection="0"/>
    <xf numFmtId="0" fontId="19" fillId="20" borderId="8" applyNumberFormat="0" applyAlignment="0" applyProtection="0"/>
    <xf numFmtId="0" fontId="1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0" fontId="8" fillId="0" borderId="0"/>
    <xf numFmtId="0" fontId="7" fillId="0" borderId="0"/>
    <xf numFmtId="0" fontId="10" fillId="0" borderId="0"/>
    <xf numFmtId="167" fontId="10" fillId="0" borderId="0" applyFont="0" applyFill="0" applyBorder="0" applyAlignment="0" applyProtection="0"/>
    <xf numFmtId="3" fontId="36" fillId="0" borderId="0"/>
    <xf numFmtId="0" fontId="30" fillId="0" borderId="0" applyFill="0" applyBorder="0" applyProtection="0">
      <alignment horizontal="center"/>
      <protection locked="0"/>
    </xf>
    <xf numFmtId="0" fontId="33" fillId="0" borderId="14">
      <alignment horizontal="center"/>
    </xf>
    <xf numFmtId="171" fontId="37" fillId="0" borderId="0"/>
    <xf numFmtId="171" fontId="37" fillId="0" borderId="0"/>
    <xf numFmtId="171" fontId="37" fillId="0" borderId="0"/>
    <xf numFmtId="171" fontId="37" fillId="0" borderId="0"/>
    <xf numFmtId="171" fontId="37" fillId="0" borderId="0"/>
    <xf numFmtId="171" fontId="37" fillId="0" borderId="0"/>
    <xf numFmtId="171" fontId="37" fillId="0" borderId="0"/>
    <xf numFmtId="171" fontId="37" fillId="0" borderId="0"/>
    <xf numFmtId="172" fontId="10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38" fillId="0" borderId="0" applyFont="0" applyFill="0" applyBorder="0" applyAlignment="0" applyProtection="0"/>
    <xf numFmtId="175" fontId="39" fillId="0" borderId="0" applyFont="0" applyFill="0" applyBorder="0" applyAlignment="0" applyProtection="0"/>
    <xf numFmtId="176" fontId="38" fillId="0" borderId="0" applyFont="0" applyFill="0" applyBorder="0" applyAlignment="0" applyProtection="0"/>
    <xf numFmtId="177" fontId="39" fillId="0" borderId="0" applyFont="0" applyFill="0" applyBorder="0" applyAlignment="0" applyProtection="0"/>
    <xf numFmtId="178" fontId="38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40" fillId="0" borderId="0" applyNumberFormat="0" applyFill="0" applyBorder="0" applyAlignment="0" applyProtection="0"/>
    <xf numFmtId="179" fontId="41" fillId="0" borderId="0" applyFill="0" applyBorder="0" applyProtection="0"/>
    <xf numFmtId="180" fontId="36" fillId="0" borderId="0" applyFont="0" applyFill="0" applyBorder="0" applyAlignment="0" applyProtection="0"/>
    <xf numFmtId="181" fontId="31" fillId="0" borderId="0" applyFill="0" applyBorder="0" applyProtection="0"/>
    <xf numFmtId="181" fontId="31" fillId="0" borderId="15" applyFill="0" applyProtection="0"/>
    <xf numFmtId="181" fontId="31" fillId="0" borderId="11" applyFill="0" applyProtection="0"/>
    <xf numFmtId="182" fontId="10" fillId="0" borderId="0" applyFont="0" applyFill="0" applyBorder="0" applyAlignment="0" applyProtection="0"/>
    <xf numFmtId="183" fontId="39" fillId="0" borderId="0" applyFont="0" applyFill="0" applyBorder="0" applyAlignment="0" applyProtection="0"/>
    <xf numFmtId="184" fontId="38" fillId="0" borderId="0" applyFont="0" applyFill="0" applyBorder="0" applyAlignment="0" applyProtection="0"/>
    <xf numFmtId="185" fontId="39" fillId="0" borderId="0" applyFont="0" applyFill="0" applyBorder="0" applyAlignment="0" applyProtection="0"/>
    <xf numFmtId="186" fontId="38" fillId="0" borderId="0" applyFont="0" applyFill="0" applyBorder="0" applyAlignment="0" applyProtection="0"/>
    <xf numFmtId="187" fontId="39" fillId="0" borderId="0" applyFont="0" applyFill="0" applyBorder="0" applyAlignment="0" applyProtection="0"/>
    <xf numFmtId="188" fontId="38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1" fontId="31" fillId="0" borderId="0" applyFill="0" applyBorder="0" applyProtection="0"/>
    <xf numFmtId="191" fontId="31" fillId="0" borderId="15" applyFill="0" applyProtection="0"/>
    <xf numFmtId="191" fontId="31" fillId="0" borderId="11" applyFill="0" applyProtection="0"/>
    <xf numFmtId="0" fontId="25" fillId="17" borderId="0" applyNumberFormat="0" applyBorder="0" applyAlignment="0" applyProtection="0"/>
    <xf numFmtId="0" fontId="25" fillId="13" borderId="0" applyNumberFormat="0" applyBorder="0" applyAlignment="0" applyProtection="0"/>
    <xf numFmtId="192" fontId="42" fillId="0" borderId="0">
      <protection locked="0"/>
    </xf>
    <xf numFmtId="193" fontId="36" fillId="0" borderId="0">
      <alignment horizontal="right"/>
    </xf>
    <xf numFmtId="38" fontId="27" fillId="25" borderId="0" applyNumberFormat="0" applyBorder="0" applyAlignment="0" applyProtection="0"/>
    <xf numFmtId="14" fontId="28" fillId="26" borderId="13">
      <alignment horizontal="center" vertical="center" wrapText="1"/>
    </xf>
    <xf numFmtId="0" fontId="30" fillId="0" borderId="0" applyFill="0" applyAlignment="0" applyProtection="0">
      <protection locked="0"/>
    </xf>
    <xf numFmtId="0" fontId="30" fillId="0" borderId="10" applyFill="0" applyAlignment="0" applyProtection="0">
      <protection locked="0"/>
    </xf>
    <xf numFmtId="192" fontId="43" fillId="0" borderId="0">
      <protection locked="0"/>
    </xf>
    <xf numFmtId="192" fontId="43" fillId="0" borderId="0"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0" fontId="27" fillId="27" borderId="12" applyNumberFormat="0" applyBorder="0" applyAlignment="0" applyProtection="0"/>
    <xf numFmtId="38" fontId="44" fillId="0" borderId="0"/>
    <xf numFmtId="38" fontId="45" fillId="0" borderId="0"/>
    <xf numFmtId="38" fontId="46" fillId="0" borderId="0"/>
    <xf numFmtId="38" fontId="47" fillId="0" borderId="0"/>
    <xf numFmtId="0" fontId="36" fillId="0" borderId="0"/>
    <xf numFmtId="0" fontId="36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94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96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1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4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98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28" fillId="0" borderId="0" applyFont="0" applyAlignment="0">
      <alignment horizontal="center"/>
    </xf>
    <xf numFmtId="0" fontId="49" fillId="28" borderId="0" applyNumberFormat="0" applyBorder="0" applyAlignment="0" applyProtection="0"/>
    <xf numFmtId="199" fontId="50" fillId="0" borderId="0"/>
    <xf numFmtId="0" fontId="51" fillId="0" borderId="0"/>
    <xf numFmtId="0" fontId="6" fillId="0" borderId="0"/>
    <xf numFmtId="0" fontId="9" fillId="0" borderId="0"/>
    <xf numFmtId="0" fontId="52" fillId="0" borderId="0"/>
    <xf numFmtId="0" fontId="53" fillId="0" borderId="0"/>
    <xf numFmtId="0" fontId="53" fillId="0" borderId="0"/>
    <xf numFmtId="0" fontId="9" fillId="0" borderId="0"/>
    <xf numFmtId="0" fontId="51" fillId="0" borderId="0"/>
    <xf numFmtId="0" fontId="10" fillId="0" borderId="0"/>
    <xf numFmtId="0" fontId="51" fillId="0" borderId="0"/>
    <xf numFmtId="0" fontId="51" fillId="0" borderId="0"/>
    <xf numFmtId="0" fontId="9" fillId="0" borderId="0"/>
    <xf numFmtId="0" fontId="9" fillId="0" borderId="0"/>
    <xf numFmtId="0" fontId="6" fillId="24" borderId="16" applyNumberFormat="0" applyFont="0" applyAlignment="0" applyProtection="0"/>
    <xf numFmtId="0" fontId="9" fillId="22" borderId="7" applyNumberFormat="0" applyFont="0" applyAlignment="0" applyProtection="0"/>
    <xf numFmtId="0" fontId="9" fillId="22" borderId="7" applyNumberFormat="0" applyFont="0" applyAlignment="0" applyProtection="0"/>
    <xf numFmtId="0" fontId="9" fillId="22" borderId="7" applyNumberFormat="0" applyFont="0" applyAlignment="0" applyProtection="0"/>
    <xf numFmtId="0" fontId="9" fillId="22" borderId="7" applyNumberFormat="0" applyFont="0" applyAlignment="0" applyProtection="0"/>
    <xf numFmtId="0" fontId="9" fillId="22" borderId="7" applyNumberFormat="0" applyFont="0" applyAlignment="0" applyProtection="0"/>
    <xf numFmtId="3" fontId="10" fillId="0" borderId="0" applyAlignment="0">
      <alignment horizontal="center"/>
    </xf>
    <xf numFmtId="200" fontId="30" fillId="0" borderId="0" applyFont="0" applyFill="0" applyBorder="0" applyAlignment="0" applyProtection="0"/>
    <xf numFmtId="201" fontId="36" fillId="0" borderId="0" applyFont="0" applyFill="0" applyBorder="0" applyAlignment="0" applyProtection="0"/>
    <xf numFmtId="202" fontId="39" fillId="0" borderId="0" applyFont="0" applyFill="0" applyBorder="0" applyAlignment="0" applyProtection="0"/>
    <xf numFmtId="203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204" fontId="39" fillId="0" borderId="0" applyFont="0" applyFill="0" applyBorder="0" applyAlignment="0" applyProtection="0"/>
    <xf numFmtId="205" fontId="36" fillId="0" borderId="0" applyFont="0" applyFill="0" applyBorder="0" applyAlignment="0" applyProtection="0"/>
    <xf numFmtId="206" fontId="39" fillId="0" borderId="0" applyFont="0" applyFill="0" applyBorder="0" applyAlignment="0" applyProtection="0"/>
    <xf numFmtId="207" fontId="36" fillId="0" borderId="0" applyFont="0" applyFill="0" applyBorder="0" applyAlignment="0" applyProtection="0"/>
    <xf numFmtId="208" fontId="39" fillId="0" borderId="0" applyFont="0" applyFill="0" applyBorder="0" applyAlignment="0" applyProtection="0"/>
    <xf numFmtId="209" fontId="3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1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1" fillId="0" borderId="0"/>
    <xf numFmtId="0" fontId="32" fillId="0" borderId="0" applyFill="0" applyBorder="0" applyProtection="0">
      <alignment horizontal="left" vertical="top"/>
    </xf>
    <xf numFmtId="0" fontId="5" fillId="0" borderId="0"/>
    <xf numFmtId="0" fontId="4" fillId="0" borderId="0"/>
    <xf numFmtId="166" fontId="10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27" fillId="0" borderId="0" applyNumberFormat="0" applyProtection="0">
      <alignment horizontal="left"/>
    </xf>
    <xf numFmtId="0" fontId="10" fillId="0" borderId="0"/>
    <xf numFmtId="0" fontId="10" fillId="22" borderId="7" applyNumberFormat="0" applyFont="0" applyAlignment="0" applyProtection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24" borderId="16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10" fillId="0" borderId="0" applyFon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9" fillId="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9" fillId="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9" fillId="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9" fillId="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9" fillId="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9" fillId="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9" fillId="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9" fillId="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9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9" fillId="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9" fillId="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9" fillId="1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20" fillId="20" borderId="1" applyNumberFormat="0" applyAlignment="0" applyProtection="0"/>
    <xf numFmtId="0" fontId="20" fillId="20" borderId="1" applyNumberFormat="0" applyAlignment="0" applyProtection="0"/>
    <xf numFmtId="0" fontId="22" fillId="21" borderId="2" applyNumberFormat="0" applyAlignment="0" applyProtection="0"/>
    <xf numFmtId="0" fontId="21" fillId="0" borderId="3" applyNumberFormat="0" applyFill="0" applyAlignment="0" applyProtection="0"/>
    <xf numFmtId="0" fontId="22" fillId="21" borderId="2" applyNumberFormat="0" applyAlignment="0" applyProtection="0"/>
    <xf numFmtId="167" fontId="10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5" fillId="16" borderId="0" applyNumberFormat="0" applyBorder="0" applyAlignment="0" applyProtection="0"/>
    <xf numFmtId="0" fontId="25" fillId="18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18" fillId="7" borderId="1" applyNumberFormat="0" applyAlignment="0" applyProtection="0"/>
    <xf numFmtId="169" fontId="1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6" fillId="4" borderId="0" applyNumberFormat="0" applyBorder="0" applyAlignment="0" applyProtection="0"/>
    <xf numFmtId="38" fontId="27" fillId="25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3" borderId="0" applyNumberFormat="0" applyBorder="0" applyAlignment="0" applyProtection="0"/>
    <xf numFmtId="10" fontId="27" fillId="27" borderId="12" applyNumberFormat="0" applyBorder="0" applyAlignment="0" applyProtection="0"/>
    <xf numFmtId="0" fontId="18" fillId="7" borderId="1" applyNumberFormat="0" applyAlignment="0" applyProtection="0"/>
    <xf numFmtId="0" fontId="27" fillId="0" borderId="0" applyNumberFormat="0" applyProtection="0">
      <alignment horizontal="left"/>
    </xf>
    <xf numFmtId="0" fontId="21" fillId="0" borderId="3" applyNumberFormat="0" applyFill="0" applyAlignment="0" applyProtection="0"/>
    <xf numFmtId="165" fontId="56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0" fillId="22" borderId="7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9" fillId="20" borderId="8" applyNumberFormat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57" fillId="0" borderId="17" applyNumberFormat="0" applyFill="0" applyAlignment="0" applyProtection="0"/>
    <xf numFmtId="164" fontId="56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36">
    <xf numFmtId="0" fontId="0" fillId="0" borderId="0" xfId="0"/>
    <xf numFmtId="0" fontId="27" fillId="0" borderId="0" xfId="0" applyFont="1"/>
    <xf numFmtId="0" fontId="33" fillId="0" borderId="0" xfId="41" applyFont="1" applyFill="1"/>
    <xf numFmtId="0" fontId="27" fillId="0" borderId="0" xfId="41" applyFont="1" applyFill="1" applyAlignment="1">
      <alignment horizontal="right"/>
    </xf>
    <xf numFmtId="9" fontId="27" fillId="0" borderId="0" xfId="198" applyFont="1" applyFill="1"/>
    <xf numFmtId="0" fontId="27" fillId="0" borderId="0" xfId="41" applyFont="1" applyFill="1"/>
    <xf numFmtId="0" fontId="10" fillId="0" borderId="0" xfId="41" applyFont="1" applyFill="1"/>
    <xf numFmtId="0" fontId="10" fillId="0" borderId="0" xfId="0" applyFont="1"/>
    <xf numFmtId="0" fontId="27" fillId="0" borderId="0" xfId="41" applyFont="1" applyFill="1" applyAlignment="1">
      <alignment horizontal="left"/>
    </xf>
    <xf numFmtId="37" fontId="27" fillId="0" borderId="0" xfId="41" applyNumberFormat="1" applyFont="1" applyFill="1" applyAlignment="1">
      <alignment horizontal="right"/>
    </xf>
    <xf numFmtId="4" fontId="27" fillId="0" borderId="0" xfId="41" applyNumberFormat="1" applyFont="1" applyFill="1"/>
    <xf numFmtId="0" fontId="27" fillId="0" borderId="0" xfId="41" applyFont="1" applyFill="1" applyAlignment="1">
      <alignment horizontal="left" vertical="center"/>
    </xf>
    <xf numFmtId="0" fontId="27" fillId="0" borderId="13" xfId="41" applyFont="1" applyFill="1" applyBorder="1" applyAlignment="1">
      <alignment vertical="center"/>
    </xf>
    <xf numFmtId="0" fontId="27" fillId="0" borderId="13" xfId="41" applyFont="1" applyFill="1" applyBorder="1" applyAlignment="1">
      <alignment horizontal="right" vertical="center"/>
    </xf>
    <xf numFmtId="3" fontId="27" fillId="0" borderId="13" xfId="41" applyNumberFormat="1" applyFont="1" applyFill="1" applyBorder="1" applyAlignment="1">
      <alignment vertical="center"/>
    </xf>
    <xf numFmtId="0" fontId="27" fillId="0" borderId="0" xfId="41" applyFont="1" applyFill="1" applyBorder="1"/>
    <xf numFmtId="0" fontId="27" fillId="0" borderId="0" xfId="41" applyFont="1" applyFill="1" applyBorder="1" applyAlignment="1">
      <alignment horizontal="right"/>
    </xf>
    <xf numFmtId="3" fontId="27" fillId="0" borderId="0" xfId="41" applyNumberFormat="1" applyFont="1" applyFill="1" applyBorder="1"/>
    <xf numFmtId="0" fontId="58" fillId="0" borderId="0" xfId="41" applyFont="1" applyFill="1" applyAlignment="1">
      <alignment horizontal="center"/>
    </xf>
    <xf numFmtId="0" fontId="58" fillId="0" borderId="0" xfId="41" applyFont="1" applyFill="1"/>
    <xf numFmtId="0" fontId="59" fillId="0" borderId="0" xfId="41" applyFont="1" applyFill="1" applyAlignment="1">
      <alignment horizontal="center"/>
    </xf>
    <xf numFmtId="0" fontId="27" fillId="0" borderId="0" xfId="41" applyFont="1" applyFill="1" applyAlignment="1">
      <alignment horizontal="center"/>
    </xf>
    <xf numFmtId="3" fontId="27" fillId="0" borderId="0" xfId="0" applyNumberFormat="1" applyFont="1" applyFill="1"/>
    <xf numFmtId="37" fontId="27" fillId="0" borderId="0" xfId="41" applyNumberFormat="1" applyFont="1" applyFill="1"/>
    <xf numFmtId="0" fontId="27" fillId="0" borderId="0" xfId="41" applyFont="1" applyFill="1" applyAlignment="1">
      <alignment horizontal="left" indent="1"/>
    </xf>
    <xf numFmtId="0" fontId="27" fillId="0" borderId="0" xfId="0" applyFont="1" applyFill="1"/>
    <xf numFmtId="0" fontId="27" fillId="0" borderId="0" xfId="0" applyFont="1" applyFill="1" applyAlignment="1">
      <alignment horizontal="center"/>
    </xf>
    <xf numFmtId="37" fontId="10" fillId="0" borderId="0" xfId="41" applyNumberFormat="1" applyFont="1" applyFill="1"/>
    <xf numFmtId="212" fontId="10" fillId="0" borderId="0" xfId="39" applyNumberFormat="1" applyFont="1"/>
    <xf numFmtId="3" fontId="10" fillId="0" borderId="0" xfId="41" applyNumberFormat="1" applyFont="1" applyFill="1"/>
    <xf numFmtId="37" fontId="10" fillId="0" borderId="0" xfId="0" applyNumberFormat="1" applyFont="1"/>
    <xf numFmtId="0" fontId="27" fillId="0" borderId="0" xfId="0" applyFont="1" applyFill="1" applyAlignment="1">
      <alignment horizontal="left" indent="1"/>
    </xf>
    <xf numFmtId="37" fontId="27" fillId="0" borderId="10" xfId="41" applyNumberFormat="1" applyFont="1" applyFill="1" applyBorder="1" applyAlignment="1">
      <alignment horizontal="right"/>
    </xf>
    <xf numFmtId="4" fontId="10" fillId="0" borderId="0" xfId="41" applyNumberFormat="1" applyFont="1" applyFill="1"/>
    <xf numFmtId="0" fontId="33" fillId="0" borderId="0" xfId="41" applyFont="1" applyFill="1" applyAlignment="1">
      <alignment horizontal="left"/>
    </xf>
    <xf numFmtId="37" fontId="33" fillId="0" borderId="0" xfId="0" applyNumberFormat="1" applyFont="1" applyFill="1"/>
    <xf numFmtId="0" fontId="33" fillId="0" borderId="0" xfId="41" applyFont="1" applyFill="1" applyAlignment="1">
      <alignment horizontal="center"/>
    </xf>
    <xf numFmtId="37" fontId="33" fillId="0" borderId="0" xfId="41" applyNumberFormat="1" applyFont="1" applyFill="1"/>
    <xf numFmtId="0" fontId="27" fillId="0" borderId="0" xfId="41" applyFont="1" applyFill="1" applyAlignment="1">
      <alignment vertical="center"/>
    </xf>
    <xf numFmtId="0" fontId="27" fillId="0" borderId="0" xfId="41" applyFont="1" applyFill="1" applyAlignment="1">
      <alignment horizontal="left" wrapText="1"/>
    </xf>
    <xf numFmtId="37" fontId="27" fillId="0" borderId="0" xfId="41" applyNumberFormat="1" applyFont="1" applyFill="1" applyAlignment="1"/>
    <xf numFmtId="39" fontId="28" fillId="0" borderId="0" xfId="41" applyNumberFormat="1" applyFont="1" applyFill="1" applyAlignment="1">
      <alignment vertical="center"/>
    </xf>
    <xf numFmtId="37" fontId="27" fillId="0" borderId="0" xfId="41" applyNumberFormat="1" applyFont="1" applyFill="1" applyBorder="1" applyAlignment="1">
      <alignment horizontal="right"/>
    </xf>
    <xf numFmtId="37" fontId="27" fillId="0" borderId="11" xfId="41" applyNumberFormat="1" applyFont="1" applyFill="1" applyBorder="1" applyAlignment="1">
      <alignment horizontal="right"/>
    </xf>
    <xf numFmtId="37" fontId="27" fillId="0" borderId="0" xfId="0" applyNumberFormat="1" applyFont="1" applyFill="1"/>
    <xf numFmtId="37" fontId="27" fillId="0" borderId="0" xfId="41" applyNumberFormat="1" applyFont="1" applyFill="1" applyBorder="1"/>
    <xf numFmtId="37" fontId="27" fillId="0" borderId="9" xfId="41" applyNumberFormat="1" applyFont="1" applyFill="1" applyBorder="1" applyAlignment="1">
      <alignment horizontal="right"/>
    </xf>
    <xf numFmtId="0" fontId="59" fillId="0" borderId="0" xfId="41" applyFont="1" applyFill="1" applyAlignment="1"/>
    <xf numFmtId="0" fontId="59" fillId="0" borderId="0" xfId="41" applyFont="1" applyFill="1" applyAlignment="1">
      <alignment horizontal="left"/>
    </xf>
    <xf numFmtId="39" fontId="59" fillId="0" borderId="0" xfId="41" applyNumberFormat="1" applyFont="1" applyFill="1" applyAlignment="1">
      <alignment horizontal="right"/>
    </xf>
    <xf numFmtId="37" fontId="59" fillId="0" borderId="0" xfId="41" applyNumberFormat="1" applyFont="1" applyFill="1" applyAlignment="1">
      <alignment horizontal="right"/>
    </xf>
    <xf numFmtId="37" fontId="60" fillId="0" borderId="0" xfId="41" applyNumberFormat="1" applyFont="1" applyFill="1"/>
    <xf numFmtId="0" fontId="27" fillId="0" borderId="0" xfId="41" applyFont="1" applyFill="1" applyAlignment="1"/>
    <xf numFmtId="0" fontId="27" fillId="0" borderId="0" xfId="41" applyFont="1" applyFill="1" applyAlignment="1">
      <alignment horizontal="center"/>
    </xf>
    <xf numFmtId="0" fontId="61" fillId="0" borderId="0" xfId="0" applyFont="1"/>
    <xf numFmtId="0" fontId="28" fillId="0" borderId="0" xfId="41" applyFont="1"/>
    <xf numFmtId="0" fontId="10" fillId="0" borderId="0" xfId="41" applyFont="1" applyAlignment="1">
      <alignment horizontal="left"/>
    </xf>
    <xf numFmtId="0" fontId="10" fillId="0" borderId="13" xfId="41" applyFont="1" applyBorder="1" applyAlignment="1">
      <alignment vertical="center"/>
    </xf>
    <xf numFmtId="0" fontId="10" fillId="0" borderId="13" xfId="41" applyFont="1" applyBorder="1" applyAlignment="1">
      <alignment horizontal="center" vertical="center"/>
    </xf>
    <xf numFmtId="0" fontId="10" fillId="0" borderId="0" xfId="41" applyFont="1" applyBorder="1"/>
    <xf numFmtId="0" fontId="10" fillId="0" borderId="0" xfId="41" applyFont="1" applyBorder="1" applyAlignment="1">
      <alignment horizontal="right"/>
    </xf>
    <xf numFmtId="0" fontId="62" fillId="0" borderId="0" xfId="41" applyFont="1"/>
    <xf numFmtId="0" fontId="62" fillId="0" borderId="0" xfId="41" applyFont="1" applyAlignment="1">
      <alignment horizontal="right"/>
    </xf>
    <xf numFmtId="1" fontId="62" fillId="23" borderId="0" xfId="41" applyNumberFormat="1" applyFont="1" applyFill="1" applyAlignment="1">
      <alignment horizontal="center"/>
    </xf>
    <xf numFmtId="0" fontId="62" fillId="0" borderId="0" xfId="41" applyFont="1" applyAlignment="1">
      <alignment horizontal="center"/>
    </xf>
    <xf numFmtId="1" fontId="60" fillId="23" borderId="0" xfId="41" applyNumberFormat="1" applyFont="1" applyFill="1" applyAlignment="1">
      <alignment horizontal="center"/>
    </xf>
    <xf numFmtId="0" fontId="60" fillId="0" borderId="0" xfId="4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41" applyFont="1" applyAlignment="1">
      <alignment horizontal="center"/>
    </xf>
    <xf numFmtId="37" fontId="10" fillId="0" borderId="0" xfId="41" applyNumberFormat="1" applyFont="1" applyAlignment="1">
      <alignment horizontal="right"/>
    </xf>
    <xf numFmtId="37" fontId="10" fillId="0" borderId="0" xfId="39" applyNumberFormat="1" applyFont="1"/>
    <xf numFmtId="168" fontId="10" fillId="0" borderId="0" xfId="39" applyFont="1"/>
    <xf numFmtId="37" fontId="10" fillId="0" borderId="10" xfId="39" applyNumberFormat="1" applyFont="1" applyBorder="1"/>
    <xf numFmtId="37" fontId="10" fillId="0" borderId="0" xfId="41" applyNumberFormat="1" applyFont="1"/>
    <xf numFmtId="165" fontId="10" fillId="0" borderId="0" xfId="39" applyNumberFormat="1" applyFont="1"/>
    <xf numFmtId="37" fontId="28" fillId="0" borderId="0" xfId="41" applyNumberFormat="1" applyFont="1" applyAlignment="1">
      <alignment horizontal="left"/>
    </xf>
    <xf numFmtId="37" fontId="10" fillId="0" borderId="0" xfId="41" applyNumberFormat="1" applyFont="1" applyBorder="1" applyAlignment="1">
      <alignment horizontal="right"/>
    </xf>
    <xf numFmtId="37" fontId="28" fillId="0" borderId="0" xfId="41" applyNumberFormat="1" applyFont="1"/>
    <xf numFmtId="37" fontId="10" fillId="23" borderId="0" xfId="39" applyNumberFormat="1" applyFont="1" applyFill="1"/>
    <xf numFmtId="37" fontId="10" fillId="0" borderId="0" xfId="39" applyNumberFormat="1" applyFont="1" applyBorder="1"/>
    <xf numFmtId="165" fontId="10" fillId="0" borderId="0" xfId="0" applyNumberFormat="1" applyFont="1"/>
    <xf numFmtId="37" fontId="10" fillId="0" borderId="9" xfId="41" applyNumberFormat="1" applyFont="1" applyBorder="1" applyAlignment="1">
      <alignment horizontal="right"/>
    </xf>
    <xf numFmtId="0" fontId="28" fillId="0" borderId="0" xfId="0" applyFont="1"/>
    <xf numFmtId="0" fontId="10" fillId="0" borderId="0" xfId="41" applyFont="1"/>
    <xf numFmtId="165" fontId="10" fillId="0" borderId="0" xfId="39" applyNumberFormat="1" applyFont="1" applyBorder="1"/>
    <xf numFmtId="0" fontId="60" fillId="0" borderId="0" xfId="41" applyFont="1"/>
    <xf numFmtId="37" fontId="10" fillId="0" borderId="0" xfId="41" applyNumberFormat="1" applyFont="1" applyAlignment="1">
      <alignment horizontal="center"/>
    </xf>
    <xf numFmtId="0" fontId="60" fillId="0" borderId="0" xfId="41" applyFont="1" applyFill="1" applyAlignment="1"/>
    <xf numFmtId="0" fontId="60" fillId="0" borderId="0" xfId="41" applyFont="1" applyFill="1" applyAlignment="1">
      <alignment horizontal="left"/>
    </xf>
    <xf numFmtId="0" fontId="60" fillId="0" borderId="0" xfId="41" applyFont="1" applyFill="1" applyAlignment="1">
      <alignment horizontal="center"/>
    </xf>
    <xf numFmtId="0" fontId="60" fillId="0" borderId="0" xfId="41" applyFont="1" applyAlignment="1">
      <alignment horizontal="left"/>
    </xf>
    <xf numFmtId="37" fontId="60" fillId="0" borderId="0" xfId="41" applyNumberFormat="1" applyFont="1"/>
    <xf numFmtId="0" fontId="28" fillId="0" borderId="0" xfId="41" applyFont="1" applyAlignment="1">
      <alignment horizontal="left"/>
    </xf>
    <xf numFmtId="39" fontId="10" fillId="23" borderId="0" xfId="39" applyNumberFormat="1" applyFont="1" applyFill="1"/>
    <xf numFmtId="39" fontId="10" fillId="0" borderId="0" xfId="39" applyNumberFormat="1" applyFont="1"/>
    <xf numFmtId="39" fontId="10" fillId="0" borderId="0" xfId="41" applyNumberFormat="1" applyFont="1"/>
    <xf numFmtId="170" fontId="10" fillId="0" borderId="0" xfId="41" applyNumberFormat="1" applyFont="1"/>
    <xf numFmtId="210" fontId="10" fillId="0" borderId="0" xfId="184" applyNumberFormat="1" applyFont="1"/>
    <xf numFmtId="39" fontId="10" fillId="23" borderId="0" xfId="0" applyNumberFormat="1" applyFont="1" applyFill="1"/>
    <xf numFmtId="39" fontId="10" fillId="23" borderId="0" xfId="41" applyNumberFormat="1" applyFont="1" applyFill="1"/>
    <xf numFmtId="211" fontId="10" fillId="0" borderId="0" xfId="0" applyNumberFormat="1" applyFont="1"/>
    <xf numFmtId="165" fontId="10" fillId="0" borderId="0" xfId="41" applyNumberFormat="1" applyFont="1"/>
    <xf numFmtId="39" fontId="60" fillId="0" borderId="0" xfId="41" applyNumberFormat="1" applyFont="1" applyFill="1" applyAlignment="1">
      <alignment horizontal="right"/>
    </xf>
    <xf numFmtId="37" fontId="60" fillId="0" borderId="0" xfId="41" applyNumberFormat="1" applyFont="1" applyFill="1" applyAlignment="1">
      <alignment horizontal="right"/>
    </xf>
    <xf numFmtId="0" fontId="27" fillId="0" borderId="0" xfId="41" applyFont="1" applyFill="1" applyAlignment="1">
      <alignment horizontal="center"/>
    </xf>
    <xf numFmtId="37" fontId="28" fillId="0" borderId="0" xfId="41" applyNumberFormat="1" applyFont="1" applyBorder="1" applyAlignment="1">
      <alignment horizontal="left"/>
    </xf>
    <xf numFmtId="0" fontId="10" fillId="0" borderId="0" xfId="0" applyFont="1" applyBorder="1"/>
    <xf numFmtId="37" fontId="10" fillId="0" borderId="0" xfId="41" applyNumberFormat="1" applyFont="1" applyBorder="1"/>
    <xf numFmtId="37" fontId="28" fillId="0" borderId="0" xfId="41" applyNumberFormat="1" applyFont="1" applyBorder="1"/>
    <xf numFmtId="0" fontId="28" fillId="0" borderId="0" xfId="0" applyFont="1" applyBorder="1"/>
    <xf numFmtId="0" fontId="10" fillId="0" borderId="0" xfId="0" applyFont="1" applyBorder="1" applyAlignment="1">
      <alignment horizontal="left"/>
    </xf>
    <xf numFmtId="0" fontId="10" fillId="0" borderId="0" xfId="41" applyFont="1" applyBorder="1" applyAlignment="1">
      <alignment horizontal="center"/>
    </xf>
    <xf numFmtId="165" fontId="10" fillId="23" borderId="0" xfId="39" applyNumberFormat="1" applyFont="1" applyFill="1" applyBorder="1"/>
    <xf numFmtId="37" fontId="10" fillId="0" borderId="0" xfId="184" applyNumberFormat="1" applyFont="1" applyBorder="1"/>
    <xf numFmtId="165" fontId="10" fillId="0" borderId="0" xfId="41" applyNumberFormat="1" applyFont="1" applyBorder="1"/>
    <xf numFmtId="0" fontId="27" fillId="0" borderId="0" xfId="41" applyFont="1" applyFill="1" applyAlignment="1">
      <alignment horizontal="center"/>
    </xf>
    <xf numFmtId="0" fontId="27" fillId="0" borderId="0" xfId="41" applyFont="1" applyFill="1" applyAlignment="1">
      <alignment horizontal="center"/>
    </xf>
    <xf numFmtId="39" fontId="61" fillId="0" borderId="18" xfId="41" applyNumberFormat="1" applyFont="1" applyFill="1" applyBorder="1" applyAlignment="1">
      <alignment horizontal="justify" vertical="justify" wrapText="1"/>
    </xf>
    <xf numFmtId="39" fontId="61" fillId="0" borderId="15" xfId="41" applyNumberFormat="1" applyFont="1" applyFill="1" applyBorder="1" applyAlignment="1">
      <alignment horizontal="justify" vertical="justify" wrapText="1"/>
    </xf>
    <xf numFmtId="39" fontId="61" fillId="0" borderId="19" xfId="41" applyNumberFormat="1" applyFont="1" applyFill="1" applyBorder="1" applyAlignment="1">
      <alignment horizontal="justify" vertical="justify" wrapText="1"/>
    </xf>
    <xf numFmtId="39" fontId="61" fillId="0" borderId="20" xfId="41" applyNumberFormat="1" applyFont="1" applyFill="1" applyBorder="1" applyAlignment="1">
      <alignment horizontal="justify" vertical="justify" wrapText="1"/>
    </xf>
    <xf numFmtId="39" fontId="61" fillId="0" borderId="0" xfId="41" applyNumberFormat="1" applyFont="1" applyFill="1" applyBorder="1" applyAlignment="1">
      <alignment horizontal="justify" vertical="justify" wrapText="1"/>
    </xf>
    <xf numFmtId="39" fontId="61" fillId="0" borderId="21" xfId="41" applyNumberFormat="1" applyFont="1" applyFill="1" applyBorder="1" applyAlignment="1">
      <alignment horizontal="justify" vertical="justify" wrapText="1"/>
    </xf>
    <xf numFmtId="39" fontId="61" fillId="0" borderId="22" xfId="41" applyNumberFormat="1" applyFont="1" applyFill="1" applyBorder="1" applyAlignment="1">
      <alignment horizontal="justify" vertical="justify" wrapText="1"/>
    </xf>
    <xf numFmtId="39" fontId="61" fillId="0" borderId="10" xfId="41" applyNumberFormat="1" applyFont="1" applyFill="1" applyBorder="1" applyAlignment="1">
      <alignment horizontal="justify" vertical="justify" wrapText="1"/>
    </xf>
    <xf numFmtId="39" fontId="61" fillId="0" borderId="23" xfId="41" applyNumberFormat="1" applyFont="1" applyFill="1" applyBorder="1" applyAlignment="1">
      <alignment horizontal="justify" vertical="justify" wrapText="1"/>
    </xf>
    <xf numFmtId="0" fontId="10" fillId="0" borderId="0" xfId="41" applyFont="1" applyAlignment="1">
      <alignment horizontal="center"/>
    </xf>
    <xf numFmtId="39" fontId="61" fillId="0" borderId="18" xfId="41" applyNumberFormat="1" applyFont="1" applyFill="1" applyBorder="1" applyAlignment="1">
      <alignment horizontal="justify" vertical="center" wrapText="1"/>
    </xf>
    <xf numFmtId="39" fontId="61" fillId="0" borderId="15" xfId="41" applyNumberFormat="1" applyFont="1" applyFill="1" applyBorder="1" applyAlignment="1">
      <alignment horizontal="justify" vertical="center" wrapText="1"/>
    </xf>
    <xf numFmtId="39" fontId="61" fillId="0" borderId="19" xfId="41" applyNumberFormat="1" applyFont="1" applyFill="1" applyBorder="1" applyAlignment="1">
      <alignment horizontal="justify" vertical="center" wrapText="1"/>
    </xf>
    <xf numFmtId="39" fontId="61" fillId="0" borderId="20" xfId="41" applyNumberFormat="1" applyFont="1" applyFill="1" applyBorder="1" applyAlignment="1">
      <alignment horizontal="justify" vertical="center" wrapText="1"/>
    </xf>
    <xf numFmtId="39" fontId="61" fillId="0" borderId="0" xfId="41" applyNumberFormat="1" applyFont="1" applyFill="1" applyBorder="1" applyAlignment="1">
      <alignment horizontal="justify" vertical="center" wrapText="1"/>
    </xf>
    <xf numFmtId="39" fontId="61" fillId="0" borderId="21" xfId="41" applyNumberFormat="1" applyFont="1" applyFill="1" applyBorder="1" applyAlignment="1">
      <alignment horizontal="justify" vertical="center" wrapText="1"/>
    </xf>
    <xf numFmtId="39" fontId="61" fillId="0" borderId="22" xfId="41" applyNumberFormat="1" applyFont="1" applyFill="1" applyBorder="1" applyAlignment="1">
      <alignment horizontal="justify" vertical="center" wrapText="1"/>
    </xf>
    <xf numFmtId="39" fontId="61" fillId="0" borderId="10" xfId="41" applyNumberFormat="1" applyFont="1" applyFill="1" applyBorder="1" applyAlignment="1">
      <alignment horizontal="justify" vertical="center" wrapText="1"/>
    </xf>
    <xf numFmtId="39" fontId="61" fillId="0" borderId="23" xfId="41" applyNumberFormat="1" applyFont="1" applyFill="1" applyBorder="1" applyAlignment="1">
      <alignment horizontal="justify" vertical="center" wrapText="1"/>
    </xf>
  </cellXfs>
  <cellStyles count="853">
    <cellStyle name="20% - Accent1" xfId="1" xr:uid="{00000000-0005-0000-0000-000000000000}"/>
    <cellStyle name="20% - Accent1 2" xfId="201" xr:uid="{00000000-0005-0000-0000-000001000000}"/>
    <cellStyle name="20% - Accent2" xfId="2" xr:uid="{00000000-0005-0000-0000-000002000000}"/>
    <cellStyle name="20% - Accent2 2" xfId="202" xr:uid="{00000000-0005-0000-0000-000003000000}"/>
    <cellStyle name="20% - Accent3" xfId="3" xr:uid="{00000000-0005-0000-0000-000004000000}"/>
    <cellStyle name="20% - Accent3 2" xfId="203" xr:uid="{00000000-0005-0000-0000-000005000000}"/>
    <cellStyle name="20% - Accent4" xfId="4" xr:uid="{00000000-0005-0000-0000-000006000000}"/>
    <cellStyle name="20% - Accent4 2" xfId="204" xr:uid="{00000000-0005-0000-0000-000007000000}"/>
    <cellStyle name="20% - Accent5" xfId="5" xr:uid="{00000000-0005-0000-0000-000008000000}"/>
    <cellStyle name="20% - Accent5 2" xfId="205" xr:uid="{00000000-0005-0000-0000-000009000000}"/>
    <cellStyle name="20% - Accent6" xfId="6" xr:uid="{00000000-0005-0000-0000-00000A000000}"/>
    <cellStyle name="20% - Accent6 2" xfId="206" xr:uid="{00000000-0005-0000-0000-00000B000000}"/>
    <cellStyle name="20% - Énfasis1 10" xfId="207" xr:uid="{00000000-0005-0000-0000-00000C000000}"/>
    <cellStyle name="20% - Énfasis1 11" xfId="208" xr:uid="{00000000-0005-0000-0000-00000D000000}"/>
    <cellStyle name="20% - Énfasis1 12" xfId="209" xr:uid="{00000000-0005-0000-0000-00000E000000}"/>
    <cellStyle name="20% - Énfasis1 13" xfId="210" xr:uid="{00000000-0005-0000-0000-00000F000000}"/>
    <cellStyle name="20% - Énfasis1 14" xfId="211" xr:uid="{00000000-0005-0000-0000-000010000000}"/>
    <cellStyle name="20% - Énfasis1 15" xfId="212" xr:uid="{00000000-0005-0000-0000-000011000000}"/>
    <cellStyle name="20% - Énfasis1 16" xfId="213" xr:uid="{00000000-0005-0000-0000-000012000000}"/>
    <cellStyle name="20% - Énfasis1 17" xfId="214" xr:uid="{00000000-0005-0000-0000-000013000000}"/>
    <cellStyle name="20% - Énfasis1 18" xfId="215" xr:uid="{00000000-0005-0000-0000-000014000000}"/>
    <cellStyle name="20% - Énfasis1 19" xfId="216" xr:uid="{00000000-0005-0000-0000-000015000000}"/>
    <cellStyle name="20% - Énfasis1 2" xfId="217" xr:uid="{00000000-0005-0000-0000-000016000000}"/>
    <cellStyle name="20% - Énfasis1 2 2" xfId="218" xr:uid="{00000000-0005-0000-0000-000017000000}"/>
    <cellStyle name="20% - Énfasis1 20" xfId="219" xr:uid="{00000000-0005-0000-0000-000018000000}"/>
    <cellStyle name="20% - Énfasis1 21" xfId="220" xr:uid="{00000000-0005-0000-0000-000019000000}"/>
    <cellStyle name="20% - Énfasis1 22" xfId="221" xr:uid="{00000000-0005-0000-0000-00001A000000}"/>
    <cellStyle name="20% - Énfasis1 23" xfId="222" xr:uid="{00000000-0005-0000-0000-00001B000000}"/>
    <cellStyle name="20% - Énfasis1 24" xfId="223" xr:uid="{00000000-0005-0000-0000-00001C000000}"/>
    <cellStyle name="20% - Énfasis1 25" xfId="224" xr:uid="{00000000-0005-0000-0000-00001D000000}"/>
    <cellStyle name="20% - Énfasis1 26" xfId="225" xr:uid="{00000000-0005-0000-0000-00001E000000}"/>
    <cellStyle name="20% - Énfasis1 27" xfId="226" xr:uid="{00000000-0005-0000-0000-00001F000000}"/>
    <cellStyle name="20% - Énfasis1 28" xfId="227" xr:uid="{00000000-0005-0000-0000-000020000000}"/>
    <cellStyle name="20% - Énfasis1 29" xfId="228" xr:uid="{00000000-0005-0000-0000-000021000000}"/>
    <cellStyle name="20% - Énfasis1 3" xfId="229" xr:uid="{00000000-0005-0000-0000-000022000000}"/>
    <cellStyle name="20% - Énfasis1 30" xfId="230" xr:uid="{00000000-0005-0000-0000-000023000000}"/>
    <cellStyle name="20% - Énfasis1 31" xfId="231" xr:uid="{00000000-0005-0000-0000-000024000000}"/>
    <cellStyle name="20% - Énfasis1 32" xfId="232" xr:uid="{00000000-0005-0000-0000-000025000000}"/>
    <cellStyle name="20% - Énfasis1 33" xfId="233" xr:uid="{00000000-0005-0000-0000-000026000000}"/>
    <cellStyle name="20% - Énfasis1 34" xfId="234" xr:uid="{00000000-0005-0000-0000-000027000000}"/>
    <cellStyle name="20% - Énfasis1 35" xfId="235" xr:uid="{00000000-0005-0000-0000-000028000000}"/>
    <cellStyle name="20% - Énfasis1 4" xfId="236" xr:uid="{00000000-0005-0000-0000-000029000000}"/>
    <cellStyle name="20% - Énfasis1 5" xfId="237" xr:uid="{00000000-0005-0000-0000-00002A000000}"/>
    <cellStyle name="20% - Énfasis1 6" xfId="238" xr:uid="{00000000-0005-0000-0000-00002B000000}"/>
    <cellStyle name="20% - Énfasis1 7" xfId="239" xr:uid="{00000000-0005-0000-0000-00002C000000}"/>
    <cellStyle name="20% - Énfasis1 8" xfId="240" xr:uid="{00000000-0005-0000-0000-00002D000000}"/>
    <cellStyle name="20% - Énfasis1 9" xfId="241" xr:uid="{00000000-0005-0000-0000-00002E000000}"/>
    <cellStyle name="20% - Énfasis2 10" xfId="242" xr:uid="{00000000-0005-0000-0000-00002F000000}"/>
    <cellStyle name="20% - Énfasis2 11" xfId="243" xr:uid="{00000000-0005-0000-0000-000030000000}"/>
    <cellStyle name="20% - Énfasis2 12" xfId="244" xr:uid="{00000000-0005-0000-0000-000031000000}"/>
    <cellStyle name="20% - Énfasis2 13" xfId="245" xr:uid="{00000000-0005-0000-0000-000032000000}"/>
    <cellStyle name="20% - Énfasis2 14" xfId="246" xr:uid="{00000000-0005-0000-0000-000033000000}"/>
    <cellStyle name="20% - Énfasis2 15" xfId="247" xr:uid="{00000000-0005-0000-0000-000034000000}"/>
    <cellStyle name="20% - Énfasis2 16" xfId="248" xr:uid="{00000000-0005-0000-0000-000035000000}"/>
    <cellStyle name="20% - Énfasis2 17" xfId="249" xr:uid="{00000000-0005-0000-0000-000036000000}"/>
    <cellStyle name="20% - Énfasis2 18" xfId="250" xr:uid="{00000000-0005-0000-0000-000037000000}"/>
    <cellStyle name="20% - Énfasis2 19" xfId="251" xr:uid="{00000000-0005-0000-0000-000038000000}"/>
    <cellStyle name="20% - Énfasis2 2" xfId="252" xr:uid="{00000000-0005-0000-0000-000039000000}"/>
    <cellStyle name="20% - Énfasis2 2 2" xfId="253" xr:uid="{00000000-0005-0000-0000-00003A000000}"/>
    <cellStyle name="20% - Énfasis2 20" xfId="254" xr:uid="{00000000-0005-0000-0000-00003B000000}"/>
    <cellStyle name="20% - Énfasis2 21" xfId="255" xr:uid="{00000000-0005-0000-0000-00003C000000}"/>
    <cellStyle name="20% - Énfasis2 22" xfId="256" xr:uid="{00000000-0005-0000-0000-00003D000000}"/>
    <cellStyle name="20% - Énfasis2 23" xfId="257" xr:uid="{00000000-0005-0000-0000-00003E000000}"/>
    <cellStyle name="20% - Énfasis2 24" xfId="258" xr:uid="{00000000-0005-0000-0000-00003F000000}"/>
    <cellStyle name="20% - Énfasis2 25" xfId="259" xr:uid="{00000000-0005-0000-0000-000040000000}"/>
    <cellStyle name="20% - Énfasis2 26" xfId="260" xr:uid="{00000000-0005-0000-0000-000041000000}"/>
    <cellStyle name="20% - Énfasis2 27" xfId="261" xr:uid="{00000000-0005-0000-0000-000042000000}"/>
    <cellStyle name="20% - Énfasis2 28" xfId="262" xr:uid="{00000000-0005-0000-0000-000043000000}"/>
    <cellStyle name="20% - Énfasis2 29" xfId="263" xr:uid="{00000000-0005-0000-0000-000044000000}"/>
    <cellStyle name="20% - Énfasis2 3" xfId="264" xr:uid="{00000000-0005-0000-0000-000045000000}"/>
    <cellStyle name="20% - Énfasis2 30" xfId="265" xr:uid="{00000000-0005-0000-0000-000046000000}"/>
    <cellStyle name="20% - Énfasis2 31" xfId="266" xr:uid="{00000000-0005-0000-0000-000047000000}"/>
    <cellStyle name="20% - Énfasis2 32" xfId="267" xr:uid="{00000000-0005-0000-0000-000048000000}"/>
    <cellStyle name="20% - Énfasis2 33" xfId="268" xr:uid="{00000000-0005-0000-0000-000049000000}"/>
    <cellStyle name="20% - Énfasis2 34" xfId="269" xr:uid="{00000000-0005-0000-0000-00004A000000}"/>
    <cellStyle name="20% - Énfasis2 35" xfId="270" xr:uid="{00000000-0005-0000-0000-00004B000000}"/>
    <cellStyle name="20% - Énfasis2 4" xfId="271" xr:uid="{00000000-0005-0000-0000-00004C000000}"/>
    <cellStyle name="20% - Énfasis2 5" xfId="272" xr:uid="{00000000-0005-0000-0000-00004D000000}"/>
    <cellStyle name="20% - Énfasis2 6" xfId="273" xr:uid="{00000000-0005-0000-0000-00004E000000}"/>
    <cellStyle name="20% - Énfasis2 7" xfId="274" xr:uid="{00000000-0005-0000-0000-00004F000000}"/>
    <cellStyle name="20% - Énfasis2 8" xfId="275" xr:uid="{00000000-0005-0000-0000-000050000000}"/>
    <cellStyle name="20% - Énfasis2 9" xfId="276" xr:uid="{00000000-0005-0000-0000-000051000000}"/>
    <cellStyle name="20% - Énfasis3 10" xfId="277" xr:uid="{00000000-0005-0000-0000-000052000000}"/>
    <cellStyle name="20% - Énfasis3 11" xfId="278" xr:uid="{00000000-0005-0000-0000-000053000000}"/>
    <cellStyle name="20% - Énfasis3 12" xfId="279" xr:uid="{00000000-0005-0000-0000-000054000000}"/>
    <cellStyle name="20% - Énfasis3 13" xfId="280" xr:uid="{00000000-0005-0000-0000-000055000000}"/>
    <cellStyle name="20% - Énfasis3 14" xfId="281" xr:uid="{00000000-0005-0000-0000-000056000000}"/>
    <cellStyle name="20% - Énfasis3 15" xfId="282" xr:uid="{00000000-0005-0000-0000-000057000000}"/>
    <cellStyle name="20% - Énfasis3 16" xfId="283" xr:uid="{00000000-0005-0000-0000-000058000000}"/>
    <cellStyle name="20% - Énfasis3 17" xfId="284" xr:uid="{00000000-0005-0000-0000-000059000000}"/>
    <cellStyle name="20% - Énfasis3 18" xfId="285" xr:uid="{00000000-0005-0000-0000-00005A000000}"/>
    <cellStyle name="20% - Énfasis3 19" xfId="286" xr:uid="{00000000-0005-0000-0000-00005B000000}"/>
    <cellStyle name="20% - Énfasis3 2" xfId="287" xr:uid="{00000000-0005-0000-0000-00005C000000}"/>
    <cellStyle name="20% - Énfasis3 2 2" xfId="288" xr:uid="{00000000-0005-0000-0000-00005D000000}"/>
    <cellStyle name="20% - Énfasis3 20" xfId="289" xr:uid="{00000000-0005-0000-0000-00005E000000}"/>
    <cellStyle name="20% - Énfasis3 21" xfId="290" xr:uid="{00000000-0005-0000-0000-00005F000000}"/>
    <cellStyle name="20% - Énfasis3 22" xfId="291" xr:uid="{00000000-0005-0000-0000-000060000000}"/>
    <cellStyle name="20% - Énfasis3 23" xfId="292" xr:uid="{00000000-0005-0000-0000-000061000000}"/>
    <cellStyle name="20% - Énfasis3 24" xfId="293" xr:uid="{00000000-0005-0000-0000-000062000000}"/>
    <cellStyle name="20% - Énfasis3 25" xfId="294" xr:uid="{00000000-0005-0000-0000-000063000000}"/>
    <cellStyle name="20% - Énfasis3 26" xfId="295" xr:uid="{00000000-0005-0000-0000-000064000000}"/>
    <cellStyle name="20% - Énfasis3 27" xfId="296" xr:uid="{00000000-0005-0000-0000-000065000000}"/>
    <cellStyle name="20% - Énfasis3 28" xfId="297" xr:uid="{00000000-0005-0000-0000-000066000000}"/>
    <cellStyle name="20% - Énfasis3 29" xfId="298" xr:uid="{00000000-0005-0000-0000-000067000000}"/>
    <cellStyle name="20% - Énfasis3 3" xfId="299" xr:uid="{00000000-0005-0000-0000-000068000000}"/>
    <cellStyle name="20% - Énfasis3 30" xfId="300" xr:uid="{00000000-0005-0000-0000-000069000000}"/>
    <cellStyle name="20% - Énfasis3 31" xfId="301" xr:uid="{00000000-0005-0000-0000-00006A000000}"/>
    <cellStyle name="20% - Énfasis3 32" xfId="302" xr:uid="{00000000-0005-0000-0000-00006B000000}"/>
    <cellStyle name="20% - Énfasis3 33" xfId="303" xr:uid="{00000000-0005-0000-0000-00006C000000}"/>
    <cellStyle name="20% - Énfasis3 34" xfId="304" xr:uid="{00000000-0005-0000-0000-00006D000000}"/>
    <cellStyle name="20% - Énfasis3 35" xfId="305" xr:uid="{00000000-0005-0000-0000-00006E000000}"/>
    <cellStyle name="20% - Énfasis3 4" xfId="306" xr:uid="{00000000-0005-0000-0000-00006F000000}"/>
    <cellStyle name="20% - Énfasis3 5" xfId="307" xr:uid="{00000000-0005-0000-0000-000070000000}"/>
    <cellStyle name="20% - Énfasis3 6" xfId="308" xr:uid="{00000000-0005-0000-0000-000071000000}"/>
    <cellStyle name="20% - Énfasis3 7" xfId="309" xr:uid="{00000000-0005-0000-0000-000072000000}"/>
    <cellStyle name="20% - Énfasis3 8" xfId="310" xr:uid="{00000000-0005-0000-0000-000073000000}"/>
    <cellStyle name="20% - Énfasis3 9" xfId="311" xr:uid="{00000000-0005-0000-0000-000074000000}"/>
    <cellStyle name="20% - Énfasis4 10" xfId="312" xr:uid="{00000000-0005-0000-0000-000075000000}"/>
    <cellStyle name="20% - Énfasis4 11" xfId="313" xr:uid="{00000000-0005-0000-0000-000076000000}"/>
    <cellStyle name="20% - Énfasis4 12" xfId="314" xr:uid="{00000000-0005-0000-0000-000077000000}"/>
    <cellStyle name="20% - Énfasis4 13" xfId="315" xr:uid="{00000000-0005-0000-0000-000078000000}"/>
    <cellStyle name="20% - Énfasis4 14" xfId="316" xr:uid="{00000000-0005-0000-0000-000079000000}"/>
    <cellStyle name="20% - Énfasis4 15" xfId="317" xr:uid="{00000000-0005-0000-0000-00007A000000}"/>
    <cellStyle name="20% - Énfasis4 16" xfId="318" xr:uid="{00000000-0005-0000-0000-00007B000000}"/>
    <cellStyle name="20% - Énfasis4 17" xfId="319" xr:uid="{00000000-0005-0000-0000-00007C000000}"/>
    <cellStyle name="20% - Énfasis4 18" xfId="320" xr:uid="{00000000-0005-0000-0000-00007D000000}"/>
    <cellStyle name="20% - Énfasis4 19" xfId="321" xr:uid="{00000000-0005-0000-0000-00007E000000}"/>
    <cellStyle name="20% - Énfasis4 2" xfId="322" xr:uid="{00000000-0005-0000-0000-00007F000000}"/>
    <cellStyle name="20% - Énfasis4 2 2" xfId="323" xr:uid="{00000000-0005-0000-0000-000080000000}"/>
    <cellStyle name="20% - Énfasis4 20" xfId="324" xr:uid="{00000000-0005-0000-0000-000081000000}"/>
    <cellStyle name="20% - Énfasis4 21" xfId="325" xr:uid="{00000000-0005-0000-0000-000082000000}"/>
    <cellStyle name="20% - Énfasis4 22" xfId="326" xr:uid="{00000000-0005-0000-0000-000083000000}"/>
    <cellStyle name="20% - Énfasis4 23" xfId="327" xr:uid="{00000000-0005-0000-0000-000084000000}"/>
    <cellStyle name="20% - Énfasis4 24" xfId="328" xr:uid="{00000000-0005-0000-0000-000085000000}"/>
    <cellStyle name="20% - Énfasis4 25" xfId="329" xr:uid="{00000000-0005-0000-0000-000086000000}"/>
    <cellStyle name="20% - Énfasis4 26" xfId="330" xr:uid="{00000000-0005-0000-0000-000087000000}"/>
    <cellStyle name="20% - Énfasis4 27" xfId="331" xr:uid="{00000000-0005-0000-0000-000088000000}"/>
    <cellStyle name="20% - Énfasis4 28" xfId="332" xr:uid="{00000000-0005-0000-0000-000089000000}"/>
    <cellStyle name="20% - Énfasis4 29" xfId="333" xr:uid="{00000000-0005-0000-0000-00008A000000}"/>
    <cellStyle name="20% - Énfasis4 3" xfId="334" xr:uid="{00000000-0005-0000-0000-00008B000000}"/>
    <cellStyle name="20% - Énfasis4 30" xfId="335" xr:uid="{00000000-0005-0000-0000-00008C000000}"/>
    <cellStyle name="20% - Énfasis4 31" xfId="336" xr:uid="{00000000-0005-0000-0000-00008D000000}"/>
    <cellStyle name="20% - Énfasis4 32" xfId="337" xr:uid="{00000000-0005-0000-0000-00008E000000}"/>
    <cellStyle name="20% - Énfasis4 33" xfId="338" xr:uid="{00000000-0005-0000-0000-00008F000000}"/>
    <cellStyle name="20% - Énfasis4 34" xfId="339" xr:uid="{00000000-0005-0000-0000-000090000000}"/>
    <cellStyle name="20% - Énfasis4 35" xfId="340" xr:uid="{00000000-0005-0000-0000-000091000000}"/>
    <cellStyle name="20% - Énfasis4 4" xfId="341" xr:uid="{00000000-0005-0000-0000-000092000000}"/>
    <cellStyle name="20% - Énfasis4 5" xfId="342" xr:uid="{00000000-0005-0000-0000-000093000000}"/>
    <cellStyle name="20% - Énfasis4 6" xfId="343" xr:uid="{00000000-0005-0000-0000-000094000000}"/>
    <cellStyle name="20% - Énfasis4 7" xfId="344" xr:uid="{00000000-0005-0000-0000-000095000000}"/>
    <cellStyle name="20% - Énfasis4 8" xfId="345" xr:uid="{00000000-0005-0000-0000-000096000000}"/>
    <cellStyle name="20% - Énfasis4 9" xfId="346" xr:uid="{00000000-0005-0000-0000-000097000000}"/>
    <cellStyle name="20% - Énfasis5 10" xfId="347" xr:uid="{00000000-0005-0000-0000-000098000000}"/>
    <cellStyle name="20% - Énfasis5 11" xfId="348" xr:uid="{00000000-0005-0000-0000-000099000000}"/>
    <cellStyle name="20% - Énfasis5 12" xfId="349" xr:uid="{00000000-0005-0000-0000-00009A000000}"/>
    <cellStyle name="20% - Énfasis5 13" xfId="350" xr:uid="{00000000-0005-0000-0000-00009B000000}"/>
    <cellStyle name="20% - Énfasis5 14" xfId="351" xr:uid="{00000000-0005-0000-0000-00009C000000}"/>
    <cellStyle name="20% - Énfasis5 15" xfId="352" xr:uid="{00000000-0005-0000-0000-00009D000000}"/>
    <cellStyle name="20% - Énfasis5 16" xfId="353" xr:uid="{00000000-0005-0000-0000-00009E000000}"/>
    <cellStyle name="20% - Énfasis5 17" xfId="354" xr:uid="{00000000-0005-0000-0000-00009F000000}"/>
    <cellStyle name="20% - Énfasis5 18" xfId="355" xr:uid="{00000000-0005-0000-0000-0000A0000000}"/>
    <cellStyle name="20% - Énfasis5 19" xfId="356" xr:uid="{00000000-0005-0000-0000-0000A1000000}"/>
    <cellStyle name="20% - Énfasis5 2" xfId="357" xr:uid="{00000000-0005-0000-0000-0000A2000000}"/>
    <cellStyle name="20% - Énfasis5 2 2" xfId="358" xr:uid="{00000000-0005-0000-0000-0000A3000000}"/>
    <cellStyle name="20% - Énfasis5 20" xfId="359" xr:uid="{00000000-0005-0000-0000-0000A4000000}"/>
    <cellStyle name="20% - Énfasis5 21" xfId="360" xr:uid="{00000000-0005-0000-0000-0000A5000000}"/>
    <cellStyle name="20% - Énfasis5 22" xfId="361" xr:uid="{00000000-0005-0000-0000-0000A6000000}"/>
    <cellStyle name="20% - Énfasis5 23" xfId="362" xr:uid="{00000000-0005-0000-0000-0000A7000000}"/>
    <cellStyle name="20% - Énfasis5 24" xfId="363" xr:uid="{00000000-0005-0000-0000-0000A8000000}"/>
    <cellStyle name="20% - Énfasis5 25" xfId="364" xr:uid="{00000000-0005-0000-0000-0000A9000000}"/>
    <cellStyle name="20% - Énfasis5 26" xfId="365" xr:uid="{00000000-0005-0000-0000-0000AA000000}"/>
    <cellStyle name="20% - Énfasis5 27" xfId="366" xr:uid="{00000000-0005-0000-0000-0000AB000000}"/>
    <cellStyle name="20% - Énfasis5 28" xfId="367" xr:uid="{00000000-0005-0000-0000-0000AC000000}"/>
    <cellStyle name="20% - Énfasis5 29" xfId="368" xr:uid="{00000000-0005-0000-0000-0000AD000000}"/>
    <cellStyle name="20% - Énfasis5 3" xfId="369" xr:uid="{00000000-0005-0000-0000-0000AE000000}"/>
    <cellStyle name="20% - Énfasis5 30" xfId="370" xr:uid="{00000000-0005-0000-0000-0000AF000000}"/>
    <cellStyle name="20% - Énfasis5 31" xfId="371" xr:uid="{00000000-0005-0000-0000-0000B0000000}"/>
    <cellStyle name="20% - Énfasis5 32" xfId="372" xr:uid="{00000000-0005-0000-0000-0000B1000000}"/>
    <cellStyle name="20% - Énfasis5 33" xfId="373" xr:uid="{00000000-0005-0000-0000-0000B2000000}"/>
    <cellStyle name="20% - Énfasis5 34" xfId="374" xr:uid="{00000000-0005-0000-0000-0000B3000000}"/>
    <cellStyle name="20% - Énfasis5 35" xfId="375" xr:uid="{00000000-0005-0000-0000-0000B4000000}"/>
    <cellStyle name="20% - Énfasis5 4" xfId="376" xr:uid="{00000000-0005-0000-0000-0000B5000000}"/>
    <cellStyle name="20% - Énfasis5 5" xfId="377" xr:uid="{00000000-0005-0000-0000-0000B6000000}"/>
    <cellStyle name="20% - Énfasis5 6" xfId="378" xr:uid="{00000000-0005-0000-0000-0000B7000000}"/>
    <cellStyle name="20% - Énfasis5 7" xfId="379" xr:uid="{00000000-0005-0000-0000-0000B8000000}"/>
    <cellStyle name="20% - Énfasis5 8" xfId="380" xr:uid="{00000000-0005-0000-0000-0000B9000000}"/>
    <cellStyle name="20% - Énfasis5 9" xfId="381" xr:uid="{00000000-0005-0000-0000-0000BA000000}"/>
    <cellStyle name="20% - Énfasis6 10" xfId="382" xr:uid="{00000000-0005-0000-0000-0000BB000000}"/>
    <cellStyle name="20% - Énfasis6 11" xfId="383" xr:uid="{00000000-0005-0000-0000-0000BC000000}"/>
    <cellStyle name="20% - Énfasis6 12" xfId="384" xr:uid="{00000000-0005-0000-0000-0000BD000000}"/>
    <cellStyle name="20% - Énfasis6 13" xfId="385" xr:uid="{00000000-0005-0000-0000-0000BE000000}"/>
    <cellStyle name="20% - Énfasis6 14" xfId="386" xr:uid="{00000000-0005-0000-0000-0000BF000000}"/>
    <cellStyle name="20% - Énfasis6 15" xfId="387" xr:uid="{00000000-0005-0000-0000-0000C0000000}"/>
    <cellStyle name="20% - Énfasis6 16" xfId="388" xr:uid="{00000000-0005-0000-0000-0000C1000000}"/>
    <cellStyle name="20% - Énfasis6 17" xfId="389" xr:uid="{00000000-0005-0000-0000-0000C2000000}"/>
    <cellStyle name="20% - Énfasis6 18" xfId="390" xr:uid="{00000000-0005-0000-0000-0000C3000000}"/>
    <cellStyle name="20% - Énfasis6 19" xfId="391" xr:uid="{00000000-0005-0000-0000-0000C4000000}"/>
    <cellStyle name="20% - Énfasis6 2" xfId="392" xr:uid="{00000000-0005-0000-0000-0000C5000000}"/>
    <cellStyle name="20% - Énfasis6 2 2" xfId="393" xr:uid="{00000000-0005-0000-0000-0000C6000000}"/>
    <cellStyle name="20% - Énfasis6 20" xfId="394" xr:uid="{00000000-0005-0000-0000-0000C7000000}"/>
    <cellStyle name="20% - Énfasis6 21" xfId="395" xr:uid="{00000000-0005-0000-0000-0000C8000000}"/>
    <cellStyle name="20% - Énfasis6 22" xfId="396" xr:uid="{00000000-0005-0000-0000-0000C9000000}"/>
    <cellStyle name="20% - Énfasis6 23" xfId="397" xr:uid="{00000000-0005-0000-0000-0000CA000000}"/>
    <cellStyle name="20% - Énfasis6 24" xfId="398" xr:uid="{00000000-0005-0000-0000-0000CB000000}"/>
    <cellStyle name="20% - Énfasis6 25" xfId="399" xr:uid="{00000000-0005-0000-0000-0000CC000000}"/>
    <cellStyle name="20% - Énfasis6 26" xfId="400" xr:uid="{00000000-0005-0000-0000-0000CD000000}"/>
    <cellStyle name="20% - Énfasis6 27" xfId="401" xr:uid="{00000000-0005-0000-0000-0000CE000000}"/>
    <cellStyle name="20% - Énfasis6 28" xfId="402" xr:uid="{00000000-0005-0000-0000-0000CF000000}"/>
    <cellStyle name="20% - Énfasis6 29" xfId="403" xr:uid="{00000000-0005-0000-0000-0000D0000000}"/>
    <cellStyle name="20% - Énfasis6 3" xfId="404" xr:uid="{00000000-0005-0000-0000-0000D1000000}"/>
    <cellStyle name="20% - Énfasis6 30" xfId="405" xr:uid="{00000000-0005-0000-0000-0000D2000000}"/>
    <cellStyle name="20% - Énfasis6 31" xfId="406" xr:uid="{00000000-0005-0000-0000-0000D3000000}"/>
    <cellStyle name="20% - Énfasis6 32" xfId="407" xr:uid="{00000000-0005-0000-0000-0000D4000000}"/>
    <cellStyle name="20% - Énfasis6 33" xfId="408" xr:uid="{00000000-0005-0000-0000-0000D5000000}"/>
    <cellStyle name="20% - Énfasis6 34" xfId="409" xr:uid="{00000000-0005-0000-0000-0000D6000000}"/>
    <cellStyle name="20% - Énfasis6 35" xfId="410" xr:uid="{00000000-0005-0000-0000-0000D7000000}"/>
    <cellStyle name="20% - Énfasis6 4" xfId="411" xr:uid="{00000000-0005-0000-0000-0000D8000000}"/>
    <cellStyle name="20% - Énfasis6 5" xfId="412" xr:uid="{00000000-0005-0000-0000-0000D9000000}"/>
    <cellStyle name="20% - Énfasis6 6" xfId="413" xr:uid="{00000000-0005-0000-0000-0000DA000000}"/>
    <cellStyle name="20% - Énfasis6 7" xfId="414" xr:uid="{00000000-0005-0000-0000-0000DB000000}"/>
    <cellStyle name="20% - Énfasis6 8" xfId="415" xr:uid="{00000000-0005-0000-0000-0000DC000000}"/>
    <cellStyle name="20% - Énfasis6 9" xfId="416" xr:uid="{00000000-0005-0000-0000-0000DD000000}"/>
    <cellStyle name="40% - Accent1" xfId="7" xr:uid="{00000000-0005-0000-0000-0000DE000000}"/>
    <cellStyle name="40% - Accent1 2" xfId="417" xr:uid="{00000000-0005-0000-0000-0000DF000000}"/>
    <cellStyle name="40% - Accent2" xfId="8" xr:uid="{00000000-0005-0000-0000-0000E0000000}"/>
    <cellStyle name="40% - Accent2 2" xfId="418" xr:uid="{00000000-0005-0000-0000-0000E1000000}"/>
    <cellStyle name="40% - Accent3" xfId="9" xr:uid="{00000000-0005-0000-0000-0000E2000000}"/>
    <cellStyle name="40% - Accent3 2" xfId="419" xr:uid="{00000000-0005-0000-0000-0000E3000000}"/>
    <cellStyle name="40% - Accent4" xfId="10" xr:uid="{00000000-0005-0000-0000-0000E4000000}"/>
    <cellStyle name="40% - Accent4 2" xfId="420" xr:uid="{00000000-0005-0000-0000-0000E5000000}"/>
    <cellStyle name="40% - Accent5" xfId="11" xr:uid="{00000000-0005-0000-0000-0000E6000000}"/>
    <cellStyle name="40% - Accent5 2" xfId="421" xr:uid="{00000000-0005-0000-0000-0000E7000000}"/>
    <cellStyle name="40% - Accent6" xfId="12" xr:uid="{00000000-0005-0000-0000-0000E8000000}"/>
    <cellStyle name="40% - Accent6 2" xfId="422" xr:uid="{00000000-0005-0000-0000-0000E9000000}"/>
    <cellStyle name="40% - Énfasis1 10" xfId="423" xr:uid="{00000000-0005-0000-0000-0000EA000000}"/>
    <cellStyle name="40% - Énfasis1 11" xfId="424" xr:uid="{00000000-0005-0000-0000-0000EB000000}"/>
    <cellStyle name="40% - Énfasis1 12" xfId="425" xr:uid="{00000000-0005-0000-0000-0000EC000000}"/>
    <cellStyle name="40% - Énfasis1 13" xfId="426" xr:uid="{00000000-0005-0000-0000-0000ED000000}"/>
    <cellStyle name="40% - Énfasis1 14" xfId="427" xr:uid="{00000000-0005-0000-0000-0000EE000000}"/>
    <cellStyle name="40% - Énfasis1 15" xfId="428" xr:uid="{00000000-0005-0000-0000-0000EF000000}"/>
    <cellStyle name="40% - Énfasis1 16" xfId="429" xr:uid="{00000000-0005-0000-0000-0000F0000000}"/>
    <cellStyle name="40% - Énfasis1 17" xfId="430" xr:uid="{00000000-0005-0000-0000-0000F1000000}"/>
    <cellStyle name="40% - Énfasis1 18" xfId="431" xr:uid="{00000000-0005-0000-0000-0000F2000000}"/>
    <cellStyle name="40% - Énfasis1 19" xfId="432" xr:uid="{00000000-0005-0000-0000-0000F3000000}"/>
    <cellStyle name="40% - Énfasis1 2" xfId="433" xr:uid="{00000000-0005-0000-0000-0000F4000000}"/>
    <cellStyle name="40% - Énfasis1 2 2" xfId="434" xr:uid="{00000000-0005-0000-0000-0000F5000000}"/>
    <cellStyle name="40% - Énfasis1 20" xfId="435" xr:uid="{00000000-0005-0000-0000-0000F6000000}"/>
    <cellStyle name="40% - Énfasis1 21" xfId="436" xr:uid="{00000000-0005-0000-0000-0000F7000000}"/>
    <cellStyle name="40% - Énfasis1 22" xfId="437" xr:uid="{00000000-0005-0000-0000-0000F8000000}"/>
    <cellStyle name="40% - Énfasis1 23" xfId="438" xr:uid="{00000000-0005-0000-0000-0000F9000000}"/>
    <cellStyle name="40% - Énfasis1 24" xfId="439" xr:uid="{00000000-0005-0000-0000-0000FA000000}"/>
    <cellStyle name="40% - Énfasis1 25" xfId="440" xr:uid="{00000000-0005-0000-0000-0000FB000000}"/>
    <cellStyle name="40% - Énfasis1 26" xfId="441" xr:uid="{00000000-0005-0000-0000-0000FC000000}"/>
    <cellStyle name="40% - Énfasis1 27" xfId="442" xr:uid="{00000000-0005-0000-0000-0000FD000000}"/>
    <cellStyle name="40% - Énfasis1 28" xfId="443" xr:uid="{00000000-0005-0000-0000-0000FE000000}"/>
    <cellStyle name="40% - Énfasis1 29" xfId="444" xr:uid="{00000000-0005-0000-0000-0000FF000000}"/>
    <cellStyle name="40% - Énfasis1 3" xfId="445" xr:uid="{00000000-0005-0000-0000-000000010000}"/>
    <cellStyle name="40% - Énfasis1 30" xfId="446" xr:uid="{00000000-0005-0000-0000-000001010000}"/>
    <cellStyle name="40% - Énfasis1 31" xfId="447" xr:uid="{00000000-0005-0000-0000-000002010000}"/>
    <cellStyle name="40% - Énfasis1 32" xfId="448" xr:uid="{00000000-0005-0000-0000-000003010000}"/>
    <cellStyle name="40% - Énfasis1 33" xfId="449" xr:uid="{00000000-0005-0000-0000-000004010000}"/>
    <cellStyle name="40% - Énfasis1 34" xfId="450" xr:uid="{00000000-0005-0000-0000-000005010000}"/>
    <cellStyle name="40% - Énfasis1 35" xfId="451" xr:uid="{00000000-0005-0000-0000-000006010000}"/>
    <cellStyle name="40% - Énfasis1 4" xfId="452" xr:uid="{00000000-0005-0000-0000-000007010000}"/>
    <cellStyle name="40% - Énfasis1 5" xfId="453" xr:uid="{00000000-0005-0000-0000-000008010000}"/>
    <cellStyle name="40% - Énfasis1 6" xfId="454" xr:uid="{00000000-0005-0000-0000-000009010000}"/>
    <cellStyle name="40% - Énfasis1 7" xfId="455" xr:uid="{00000000-0005-0000-0000-00000A010000}"/>
    <cellStyle name="40% - Énfasis1 8" xfId="456" xr:uid="{00000000-0005-0000-0000-00000B010000}"/>
    <cellStyle name="40% - Énfasis1 9" xfId="457" xr:uid="{00000000-0005-0000-0000-00000C010000}"/>
    <cellStyle name="40% - Énfasis2 10" xfId="458" xr:uid="{00000000-0005-0000-0000-00000D010000}"/>
    <cellStyle name="40% - Énfasis2 11" xfId="459" xr:uid="{00000000-0005-0000-0000-00000E010000}"/>
    <cellStyle name="40% - Énfasis2 12" xfId="460" xr:uid="{00000000-0005-0000-0000-00000F010000}"/>
    <cellStyle name="40% - Énfasis2 13" xfId="461" xr:uid="{00000000-0005-0000-0000-000010010000}"/>
    <cellStyle name="40% - Énfasis2 14" xfId="462" xr:uid="{00000000-0005-0000-0000-000011010000}"/>
    <cellStyle name="40% - Énfasis2 15" xfId="463" xr:uid="{00000000-0005-0000-0000-000012010000}"/>
    <cellStyle name="40% - Énfasis2 16" xfId="464" xr:uid="{00000000-0005-0000-0000-000013010000}"/>
    <cellStyle name="40% - Énfasis2 17" xfId="465" xr:uid="{00000000-0005-0000-0000-000014010000}"/>
    <cellStyle name="40% - Énfasis2 18" xfId="466" xr:uid="{00000000-0005-0000-0000-000015010000}"/>
    <cellStyle name="40% - Énfasis2 19" xfId="467" xr:uid="{00000000-0005-0000-0000-000016010000}"/>
    <cellStyle name="40% - Énfasis2 2" xfId="468" xr:uid="{00000000-0005-0000-0000-000017010000}"/>
    <cellStyle name="40% - Énfasis2 2 2" xfId="469" xr:uid="{00000000-0005-0000-0000-000018010000}"/>
    <cellStyle name="40% - Énfasis2 20" xfId="470" xr:uid="{00000000-0005-0000-0000-000019010000}"/>
    <cellStyle name="40% - Énfasis2 21" xfId="471" xr:uid="{00000000-0005-0000-0000-00001A010000}"/>
    <cellStyle name="40% - Énfasis2 22" xfId="472" xr:uid="{00000000-0005-0000-0000-00001B010000}"/>
    <cellStyle name="40% - Énfasis2 23" xfId="473" xr:uid="{00000000-0005-0000-0000-00001C010000}"/>
    <cellStyle name="40% - Énfasis2 24" xfId="474" xr:uid="{00000000-0005-0000-0000-00001D010000}"/>
    <cellStyle name="40% - Énfasis2 25" xfId="475" xr:uid="{00000000-0005-0000-0000-00001E010000}"/>
    <cellStyle name="40% - Énfasis2 26" xfId="476" xr:uid="{00000000-0005-0000-0000-00001F010000}"/>
    <cellStyle name="40% - Énfasis2 27" xfId="477" xr:uid="{00000000-0005-0000-0000-000020010000}"/>
    <cellStyle name="40% - Énfasis2 28" xfId="478" xr:uid="{00000000-0005-0000-0000-000021010000}"/>
    <cellStyle name="40% - Énfasis2 29" xfId="479" xr:uid="{00000000-0005-0000-0000-000022010000}"/>
    <cellStyle name="40% - Énfasis2 3" xfId="480" xr:uid="{00000000-0005-0000-0000-000023010000}"/>
    <cellStyle name="40% - Énfasis2 30" xfId="481" xr:uid="{00000000-0005-0000-0000-000024010000}"/>
    <cellStyle name="40% - Énfasis2 31" xfId="482" xr:uid="{00000000-0005-0000-0000-000025010000}"/>
    <cellStyle name="40% - Énfasis2 32" xfId="483" xr:uid="{00000000-0005-0000-0000-000026010000}"/>
    <cellStyle name="40% - Énfasis2 33" xfId="484" xr:uid="{00000000-0005-0000-0000-000027010000}"/>
    <cellStyle name="40% - Énfasis2 34" xfId="485" xr:uid="{00000000-0005-0000-0000-000028010000}"/>
    <cellStyle name="40% - Énfasis2 35" xfId="486" xr:uid="{00000000-0005-0000-0000-000029010000}"/>
    <cellStyle name="40% - Énfasis2 4" xfId="487" xr:uid="{00000000-0005-0000-0000-00002A010000}"/>
    <cellStyle name="40% - Énfasis2 5" xfId="488" xr:uid="{00000000-0005-0000-0000-00002B010000}"/>
    <cellStyle name="40% - Énfasis2 6" xfId="489" xr:uid="{00000000-0005-0000-0000-00002C010000}"/>
    <cellStyle name="40% - Énfasis2 7" xfId="490" xr:uid="{00000000-0005-0000-0000-00002D010000}"/>
    <cellStyle name="40% - Énfasis2 8" xfId="491" xr:uid="{00000000-0005-0000-0000-00002E010000}"/>
    <cellStyle name="40% - Énfasis2 9" xfId="492" xr:uid="{00000000-0005-0000-0000-00002F010000}"/>
    <cellStyle name="40% - Énfasis3 10" xfId="493" xr:uid="{00000000-0005-0000-0000-000030010000}"/>
    <cellStyle name="40% - Énfasis3 11" xfId="494" xr:uid="{00000000-0005-0000-0000-000031010000}"/>
    <cellStyle name="40% - Énfasis3 12" xfId="495" xr:uid="{00000000-0005-0000-0000-000032010000}"/>
    <cellStyle name="40% - Énfasis3 13" xfId="496" xr:uid="{00000000-0005-0000-0000-000033010000}"/>
    <cellStyle name="40% - Énfasis3 14" xfId="497" xr:uid="{00000000-0005-0000-0000-000034010000}"/>
    <cellStyle name="40% - Énfasis3 15" xfId="498" xr:uid="{00000000-0005-0000-0000-000035010000}"/>
    <cellStyle name="40% - Énfasis3 16" xfId="499" xr:uid="{00000000-0005-0000-0000-000036010000}"/>
    <cellStyle name="40% - Énfasis3 17" xfId="500" xr:uid="{00000000-0005-0000-0000-000037010000}"/>
    <cellStyle name="40% - Énfasis3 18" xfId="501" xr:uid="{00000000-0005-0000-0000-000038010000}"/>
    <cellStyle name="40% - Énfasis3 19" xfId="502" xr:uid="{00000000-0005-0000-0000-000039010000}"/>
    <cellStyle name="40% - Énfasis3 2" xfId="503" xr:uid="{00000000-0005-0000-0000-00003A010000}"/>
    <cellStyle name="40% - Énfasis3 2 2" xfId="504" xr:uid="{00000000-0005-0000-0000-00003B010000}"/>
    <cellStyle name="40% - Énfasis3 20" xfId="505" xr:uid="{00000000-0005-0000-0000-00003C010000}"/>
    <cellStyle name="40% - Énfasis3 21" xfId="506" xr:uid="{00000000-0005-0000-0000-00003D010000}"/>
    <cellStyle name="40% - Énfasis3 22" xfId="507" xr:uid="{00000000-0005-0000-0000-00003E010000}"/>
    <cellStyle name="40% - Énfasis3 23" xfId="508" xr:uid="{00000000-0005-0000-0000-00003F010000}"/>
    <cellStyle name="40% - Énfasis3 24" xfId="509" xr:uid="{00000000-0005-0000-0000-000040010000}"/>
    <cellStyle name="40% - Énfasis3 25" xfId="510" xr:uid="{00000000-0005-0000-0000-000041010000}"/>
    <cellStyle name="40% - Énfasis3 26" xfId="511" xr:uid="{00000000-0005-0000-0000-000042010000}"/>
    <cellStyle name="40% - Énfasis3 27" xfId="512" xr:uid="{00000000-0005-0000-0000-000043010000}"/>
    <cellStyle name="40% - Énfasis3 28" xfId="513" xr:uid="{00000000-0005-0000-0000-000044010000}"/>
    <cellStyle name="40% - Énfasis3 29" xfId="514" xr:uid="{00000000-0005-0000-0000-000045010000}"/>
    <cellStyle name="40% - Énfasis3 3" xfId="515" xr:uid="{00000000-0005-0000-0000-000046010000}"/>
    <cellStyle name="40% - Énfasis3 30" xfId="516" xr:uid="{00000000-0005-0000-0000-000047010000}"/>
    <cellStyle name="40% - Énfasis3 31" xfId="517" xr:uid="{00000000-0005-0000-0000-000048010000}"/>
    <cellStyle name="40% - Énfasis3 32" xfId="518" xr:uid="{00000000-0005-0000-0000-000049010000}"/>
    <cellStyle name="40% - Énfasis3 33" xfId="519" xr:uid="{00000000-0005-0000-0000-00004A010000}"/>
    <cellStyle name="40% - Énfasis3 34" xfId="520" xr:uid="{00000000-0005-0000-0000-00004B010000}"/>
    <cellStyle name="40% - Énfasis3 35" xfId="521" xr:uid="{00000000-0005-0000-0000-00004C010000}"/>
    <cellStyle name="40% - Énfasis3 4" xfId="522" xr:uid="{00000000-0005-0000-0000-00004D010000}"/>
    <cellStyle name="40% - Énfasis3 5" xfId="523" xr:uid="{00000000-0005-0000-0000-00004E010000}"/>
    <cellStyle name="40% - Énfasis3 6" xfId="524" xr:uid="{00000000-0005-0000-0000-00004F010000}"/>
    <cellStyle name="40% - Énfasis3 7" xfId="525" xr:uid="{00000000-0005-0000-0000-000050010000}"/>
    <cellStyle name="40% - Énfasis3 8" xfId="526" xr:uid="{00000000-0005-0000-0000-000051010000}"/>
    <cellStyle name="40% - Énfasis3 9" xfId="527" xr:uid="{00000000-0005-0000-0000-000052010000}"/>
    <cellStyle name="40% - Énfasis4 10" xfId="528" xr:uid="{00000000-0005-0000-0000-000053010000}"/>
    <cellStyle name="40% - Énfasis4 11" xfId="529" xr:uid="{00000000-0005-0000-0000-000054010000}"/>
    <cellStyle name="40% - Énfasis4 12" xfId="530" xr:uid="{00000000-0005-0000-0000-000055010000}"/>
    <cellStyle name="40% - Énfasis4 13" xfId="531" xr:uid="{00000000-0005-0000-0000-000056010000}"/>
    <cellStyle name="40% - Énfasis4 14" xfId="532" xr:uid="{00000000-0005-0000-0000-000057010000}"/>
    <cellStyle name="40% - Énfasis4 15" xfId="533" xr:uid="{00000000-0005-0000-0000-000058010000}"/>
    <cellStyle name="40% - Énfasis4 16" xfId="534" xr:uid="{00000000-0005-0000-0000-000059010000}"/>
    <cellStyle name="40% - Énfasis4 17" xfId="535" xr:uid="{00000000-0005-0000-0000-00005A010000}"/>
    <cellStyle name="40% - Énfasis4 18" xfId="536" xr:uid="{00000000-0005-0000-0000-00005B010000}"/>
    <cellStyle name="40% - Énfasis4 19" xfId="537" xr:uid="{00000000-0005-0000-0000-00005C010000}"/>
    <cellStyle name="40% - Énfasis4 2" xfId="538" xr:uid="{00000000-0005-0000-0000-00005D010000}"/>
    <cellStyle name="40% - Énfasis4 2 2" xfId="539" xr:uid="{00000000-0005-0000-0000-00005E010000}"/>
    <cellStyle name="40% - Énfasis4 20" xfId="540" xr:uid="{00000000-0005-0000-0000-00005F010000}"/>
    <cellStyle name="40% - Énfasis4 21" xfId="541" xr:uid="{00000000-0005-0000-0000-000060010000}"/>
    <cellStyle name="40% - Énfasis4 22" xfId="542" xr:uid="{00000000-0005-0000-0000-000061010000}"/>
    <cellStyle name="40% - Énfasis4 23" xfId="543" xr:uid="{00000000-0005-0000-0000-000062010000}"/>
    <cellStyle name="40% - Énfasis4 24" xfId="544" xr:uid="{00000000-0005-0000-0000-000063010000}"/>
    <cellStyle name="40% - Énfasis4 25" xfId="545" xr:uid="{00000000-0005-0000-0000-000064010000}"/>
    <cellStyle name="40% - Énfasis4 26" xfId="546" xr:uid="{00000000-0005-0000-0000-000065010000}"/>
    <cellStyle name="40% - Énfasis4 27" xfId="547" xr:uid="{00000000-0005-0000-0000-000066010000}"/>
    <cellStyle name="40% - Énfasis4 28" xfId="548" xr:uid="{00000000-0005-0000-0000-000067010000}"/>
    <cellStyle name="40% - Énfasis4 29" xfId="549" xr:uid="{00000000-0005-0000-0000-000068010000}"/>
    <cellStyle name="40% - Énfasis4 3" xfId="550" xr:uid="{00000000-0005-0000-0000-000069010000}"/>
    <cellStyle name="40% - Énfasis4 30" xfId="551" xr:uid="{00000000-0005-0000-0000-00006A010000}"/>
    <cellStyle name="40% - Énfasis4 31" xfId="552" xr:uid="{00000000-0005-0000-0000-00006B010000}"/>
    <cellStyle name="40% - Énfasis4 32" xfId="553" xr:uid="{00000000-0005-0000-0000-00006C010000}"/>
    <cellStyle name="40% - Énfasis4 33" xfId="554" xr:uid="{00000000-0005-0000-0000-00006D010000}"/>
    <cellStyle name="40% - Énfasis4 34" xfId="555" xr:uid="{00000000-0005-0000-0000-00006E010000}"/>
    <cellStyle name="40% - Énfasis4 35" xfId="556" xr:uid="{00000000-0005-0000-0000-00006F010000}"/>
    <cellStyle name="40% - Énfasis4 4" xfId="557" xr:uid="{00000000-0005-0000-0000-000070010000}"/>
    <cellStyle name="40% - Énfasis4 5" xfId="558" xr:uid="{00000000-0005-0000-0000-000071010000}"/>
    <cellStyle name="40% - Énfasis4 6" xfId="559" xr:uid="{00000000-0005-0000-0000-000072010000}"/>
    <cellStyle name="40% - Énfasis4 7" xfId="560" xr:uid="{00000000-0005-0000-0000-000073010000}"/>
    <cellStyle name="40% - Énfasis4 8" xfId="561" xr:uid="{00000000-0005-0000-0000-000074010000}"/>
    <cellStyle name="40% - Énfasis4 9" xfId="562" xr:uid="{00000000-0005-0000-0000-000075010000}"/>
    <cellStyle name="40% - Énfasis5 10" xfId="563" xr:uid="{00000000-0005-0000-0000-000076010000}"/>
    <cellStyle name="40% - Énfasis5 11" xfId="564" xr:uid="{00000000-0005-0000-0000-000077010000}"/>
    <cellStyle name="40% - Énfasis5 12" xfId="565" xr:uid="{00000000-0005-0000-0000-000078010000}"/>
    <cellStyle name="40% - Énfasis5 13" xfId="566" xr:uid="{00000000-0005-0000-0000-000079010000}"/>
    <cellStyle name="40% - Énfasis5 14" xfId="567" xr:uid="{00000000-0005-0000-0000-00007A010000}"/>
    <cellStyle name="40% - Énfasis5 15" xfId="568" xr:uid="{00000000-0005-0000-0000-00007B010000}"/>
    <cellStyle name="40% - Énfasis5 16" xfId="569" xr:uid="{00000000-0005-0000-0000-00007C010000}"/>
    <cellStyle name="40% - Énfasis5 17" xfId="570" xr:uid="{00000000-0005-0000-0000-00007D010000}"/>
    <cellStyle name="40% - Énfasis5 18" xfId="571" xr:uid="{00000000-0005-0000-0000-00007E010000}"/>
    <cellStyle name="40% - Énfasis5 19" xfId="572" xr:uid="{00000000-0005-0000-0000-00007F010000}"/>
    <cellStyle name="40% - Énfasis5 2" xfId="573" xr:uid="{00000000-0005-0000-0000-000080010000}"/>
    <cellStyle name="40% - Énfasis5 2 2" xfId="574" xr:uid="{00000000-0005-0000-0000-000081010000}"/>
    <cellStyle name="40% - Énfasis5 20" xfId="575" xr:uid="{00000000-0005-0000-0000-000082010000}"/>
    <cellStyle name="40% - Énfasis5 21" xfId="576" xr:uid="{00000000-0005-0000-0000-000083010000}"/>
    <cellStyle name="40% - Énfasis5 22" xfId="577" xr:uid="{00000000-0005-0000-0000-000084010000}"/>
    <cellStyle name="40% - Énfasis5 23" xfId="578" xr:uid="{00000000-0005-0000-0000-000085010000}"/>
    <cellStyle name="40% - Énfasis5 24" xfId="579" xr:uid="{00000000-0005-0000-0000-000086010000}"/>
    <cellStyle name="40% - Énfasis5 25" xfId="580" xr:uid="{00000000-0005-0000-0000-000087010000}"/>
    <cellStyle name="40% - Énfasis5 26" xfId="581" xr:uid="{00000000-0005-0000-0000-000088010000}"/>
    <cellStyle name="40% - Énfasis5 27" xfId="582" xr:uid="{00000000-0005-0000-0000-000089010000}"/>
    <cellStyle name="40% - Énfasis5 28" xfId="583" xr:uid="{00000000-0005-0000-0000-00008A010000}"/>
    <cellStyle name="40% - Énfasis5 29" xfId="584" xr:uid="{00000000-0005-0000-0000-00008B010000}"/>
    <cellStyle name="40% - Énfasis5 3" xfId="585" xr:uid="{00000000-0005-0000-0000-00008C010000}"/>
    <cellStyle name="40% - Énfasis5 30" xfId="586" xr:uid="{00000000-0005-0000-0000-00008D010000}"/>
    <cellStyle name="40% - Énfasis5 31" xfId="587" xr:uid="{00000000-0005-0000-0000-00008E010000}"/>
    <cellStyle name="40% - Énfasis5 32" xfId="588" xr:uid="{00000000-0005-0000-0000-00008F010000}"/>
    <cellStyle name="40% - Énfasis5 33" xfId="589" xr:uid="{00000000-0005-0000-0000-000090010000}"/>
    <cellStyle name="40% - Énfasis5 34" xfId="590" xr:uid="{00000000-0005-0000-0000-000091010000}"/>
    <cellStyle name="40% - Énfasis5 35" xfId="591" xr:uid="{00000000-0005-0000-0000-000092010000}"/>
    <cellStyle name="40% - Énfasis5 4" xfId="592" xr:uid="{00000000-0005-0000-0000-000093010000}"/>
    <cellStyle name="40% - Énfasis5 5" xfId="593" xr:uid="{00000000-0005-0000-0000-000094010000}"/>
    <cellStyle name="40% - Énfasis5 6" xfId="594" xr:uid="{00000000-0005-0000-0000-000095010000}"/>
    <cellStyle name="40% - Énfasis5 7" xfId="595" xr:uid="{00000000-0005-0000-0000-000096010000}"/>
    <cellStyle name="40% - Énfasis5 8" xfId="596" xr:uid="{00000000-0005-0000-0000-000097010000}"/>
    <cellStyle name="40% - Énfasis5 9" xfId="597" xr:uid="{00000000-0005-0000-0000-000098010000}"/>
    <cellStyle name="40% - Énfasis6 10" xfId="598" xr:uid="{00000000-0005-0000-0000-000099010000}"/>
    <cellStyle name="40% - Énfasis6 11" xfId="599" xr:uid="{00000000-0005-0000-0000-00009A010000}"/>
    <cellStyle name="40% - Énfasis6 12" xfId="600" xr:uid="{00000000-0005-0000-0000-00009B010000}"/>
    <cellStyle name="40% - Énfasis6 13" xfId="601" xr:uid="{00000000-0005-0000-0000-00009C010000}"/>
    <cellStyle name="40% - Énfasis6 14" xfId="602" xr:uid="{00000000-0005-0000-0000-00009D010000}"/>
    <cellStyle name="40% - Énfasis6 15" xfId="603" xr:uid="{00000000-0005-0000-0000-00009E010000}"/>
    <cellStyle name="40% - Énfasis6 16" xfId="604" xr:uid="{00000000-0005-0000-0000-00009F010000}"/>
    <cellStyle name="40% - Énfasis6 17" xfId="605" xr:uid="{00000000-0005-0000-0000-0000A0010000}"/>
    <cellStyle name="40% - Énfasis6 18" xfId="606" xr:uid="{00000000-0005-0000-0000-0000A1010000}"/>
    <cellStyle name="40% - Énfasis6 19" xfId="607" xr:uid="{00000000-0005-0000-0000-0000A2010000}"/>
    <cellStyle name="40% - Énfasis6 2" xfId="608" xr:uid="{00000000-0005-0000-0000-0000A3010000}"/>
    <cellStyle name="40% - Énfasis6 2 2" xfId="609" xr:uid="{00000000-0005-0000-0000-0000A4010000}"/>
    <cellStyle name="40% - Énfasis6 20" xfId="610" xr:uid="{00000000-0005-0000-0000-0000A5010000}"/>
    <cellStyle name="40% - Énfasis6 21" xfId="611" xr:uid="{00000000-0005-0000-0000-0000A6010000}"/>
    <cellStyle name="40% - Énfasis6 22" xfId="612" xr:uid="{00000000-0005-0000-0000-0000A7010000}"/>
    <cellStyle name="40% - Énfasis6 23" xfId="613" xr:uid="{00000000-0005-0000-0000-0000A8010000}"/>
    <cellStyle name="40% - Énfasis6 24" xfId="614" xr:uid="{00000000-0005-0000-0000-0000A9010000}"/>
    <cellStyle name="40% - Énfasis6 25" xfId="615" xr:uid="{00000000-0005-0000-0000-0000AA010000}"/>
    <cellStyle name="40% - Énfasis6 26" xfId="616" xr:uid="{00000000-0005-0000-0000-0000AB010000}"/>
    <cellStyle name="40% - Énfasis6 27" xfId="617" xr:uid="{00000000-0005-0000-0000-0000AC010000}"/>
    <cellStyle name="40% - Énfasis6 28" xfId="618" xr:uid="{00000000-0005-0000-0000-0000AD010000}"/>
    <cellStyle name="40% - Énfasis6 29" xfId="619" xr:uid="{00000000-0005-0000-0000-0000AE010000}"/>
    <cellStyle name="40% - Énfasis6 3" xfId="620" xr:uid="{00000000-0005-0000-0000-0000AF010000}"/>
    <cellStyle name="40% - Énfasis6 30" xfId="621" xr:uid="{00000000-0005-0000-0000-0000B0010000}"/>
    <cellStyle name="40% - Énfasis6 31" xfId="622" xr:uid="{00000000-0005-0000-0000-0000B1010000}"/>
    <cellStyle name="40% - Énfasis6 32" xfId="623" xr:uid="{00000000-0005-0000-0000-0000B2010000}"/>
    <cellStyle name="40% - Énfasis6 33" xfId="624" xr:uid="{00000000-0005-0000-0000-0000B3010000}"/>
    <cellStyle name="40% - Énfasis6 34" xfId="625" xr:uid="{00000000-0005-0000-0000-0000B4010000}"/>
    <cellStyle name="40% - Énfasis6 35" xfId="626" xr:uid="{00000000-0005-0000-0000-0000B5010000}"/>
    <cellStyle name="40% - Énfasis6 4" xfId="627" xr:uid="{00000000-0005-0000-0000-0000B6010000}"/>
    <cellStyle name="40% - Énfasis6 5" xfId="628" xr:uid="{00000000-0005-0000-0000-0000B7010000}"/>
    <cellStyle name="40% - Énfasis6 6" xfId="629" xr:uid="{00000000-0005-0000-0000-0000B8010000}"/>
    <cellStyle name="40% - Énfasis6 7" xfId="630" xr:uid="{00000000-0005-0000-0000-0000B9010000}"/>
    <cellStyle name="40% - Énfasis6 8" xfId="631" xr:uid="{00000000-0005-0000-0000-0000BA010000}"/>
    <cellStyle name="40% - Énfasis6 9" xfId="632" xr:uid="{00000000-0005-0000-0000-0000BB010000}"/>
    <cellStyle name="60% - Accent1" xfId="13" xr:uid="{00000000-0005-0000-0000-0000BC010000}"/>
    <cellStyle name="60% - Accent1 2" xfId="633" xr:uid="{00000000-0005-0000-0000-0000BD010000}"/>
    <cellStyle name="60% - Accent2" xfId="14" xr:uid="{00000000-0005-0000-0000-0000BE010000}"/>
    <cellStyle name="60% - Accent2 2" xfId="634" xr:uid="{00000000-0005-0000-0000-0000BF010000}"/>
    <cellStyle name="60% - Accent3" xfId="15" xr:uid="{00000000-0005-0000-0000-0000C0010000}"/>
    <cellStyle name="60% - Accent3 2" xfId="635" xr:uid="{00000000-0005-0000-0000-0000C1010000}"/>
    <cellStyle name="60% - Accent4" xfId="16" xr:uid="{00000000-0005-0000-0000-0000C2010000}"/>
    <cellStyle name="60% - Accent4 2" xfId="636" xr:uid="{00000000-0005-0000-0000-0000C3010000}"/>
    <cellStyle name="60% - Accent5" xfId="17" xr:uid="{00000000-0005-0000-0000-0000C4010000}"/>
    <cellStyle name="60% - Accent5 2" xfId="637" xr:uid="{00000000-0005-0000-0000-0000C5010000}"/>
    <cellStyle name="60% - Accent6" xfId="18" xr:uid="{00000000-0005-0000-0000-0000C6010000}"/>
    <cellStyle name="60% - Accent6 2" xfId="638" xr:uid="{00000000-0005-0000-0000-0000C7010000}"/>
    <cellStyle name="60% - Énfasis1 2" xfId="639" xr:uid="{00000000-0005-0000-0000-0000C8010000}"/>
    <cellStyle name="60% - Énfasis2 2" xfId="640" xr:uid="{00000000-0005-0000-0000-0000C9010000}"/>
    <cellStyle name="60% - Énfasis3 2" xfId="641" xr:uid="{00000000-0005-0000-0000-0000CA010000}"/>
    <cellStyle name="60% - Énfasis4 2" xfId="642" xr:uid="{00000000-0005-0000-0000-0000CB010000}"/>
    <cellStyle name="60% - Énfasis5 2" xfId="643" xr:uid="{00000000-0005-0000-0000-0000CC010000}"/>
    <cellStyle name="60% - Énfasis6 2" xfId="644" xr:uid="{00000000-0005-0000-0000-0000CD010000}"/>
    <cellStyle name="Accent1" xfId="19" xr:uid="{00000000-0005-0000-0000-0000CE010000}"/>
    <cellStyle name="Accent1 2" xfId="645" xr:uid="{00000000-0005-0000-0000-0000CF010000}"/>
    <cellStyle name="Accent2" xfId="20" xr:uid="{00000000-0005-0000-0000-0000D0010000}"/>
    <cellStyle name="Accent2 2" xfId="646" xr:uid="{00000000-0005-0000-0000-0000D1010000}"/>
    <cellStyle name="Accent3" xfId="21" xr:uid="{00000000-0005-0000-0000-0000D2010000}"/>
    <cellStyle name="Accent3 2" xfId="647" xr:uid="{00000000-0005-0000-0000-0000D3010000}"/>
    <cellStyle name="Accent4" xfId="22" xr:uid="{00000000-0005-0000-0000-0000D4010000}"/>
    <cellStyle name="Accent4 2" xfId="648" xr:uid="{00000000-0005-0000-0000-0000D5010000}"/>
    <cellStyle name="Accent5" xfId="23" xr:uid="{00000000-0005-0000-0000-0000D6010000}"/>
    <cellStyle name="Accent5 2" xfId="649" xr:uid="{00000000-0005-0000-0000-0000D7010000}"/>
    <cellStyle name="Accent6" xfId="24" xr:uid="{00000000-0005-0000-0000-0000D8010000}"/>
    <cellStyle name="Accent6 2" xfId="650" xr:uid="{00000000-0005-0000-0000-0000D9010000}"/>
    <cellStyle name="Arreg" xfId="52" xr:uid="{00000000-0005-0000-0000-0000DA010000}"/>
    <cellStyle name="Bad" xfId="25" xr:uid="{00000000-0005-0000-0000-0000DB010000}"/>
    <cellStyle name="Bad 2" xfId="651" xr:uid="{00000000-0005-0000-0000-0000DC010000}"/>
    <cellStyle name="Buena 2" xfId="652" xr:uid="{00000000-0005-0000-0000-0000DD010000}"/>
    <cellStyle name="Calculation" xfId="26" xr:uid="{00000000-0005-0000-0000-0000DE010000}"/>
    <cellStyle name="Calculation 2" xfId="653" xr:uid="{00000000-0005-0000-0000-0000DF010000}"/>
    <cellStyle name="Cálculo 2" xfId="654" xr:uid="{00000000-0005-0000-0000-0000E0010000}"/>
    <cellStyle name="Celda de comprobación 2" xfId="655" xr:uid="{00000000-0005-0000-0000-0000E1010000}"/>
    <cellStyle name="Celda vinculada 2" xfId="656" xr:uid="{00000000-0005-0000-0000-0000E2010000}"/>
    <cellStyle name="Centered Heading" xfId="53" xr:uid="{00000000-0005-0000-0000-0000E3010000}"/>
    <cellStyle name="Check Cell" xfId="27" xr:uid="{00000000-0005-0000-0000-0000E4010000}"/>
    <cellStyle name="Check Cell 2" xfId="657" xr:uid="{00000000-0005-0000-0000-0000E5010000}"/>
    <cellStyle name="Column_Title" xfId="54" xr:uid="{00000000-0005-0000-0000-0000E6010000}"/>
    <cellStyle name="Comma  - Style1" xfId="55" xr:uid="{00000000-0005-0000-0000-0000E7010000}"/>
    <cellStyle name="Comma  - Style2" xfId="56" xr:uid="{00000000-0005-0000-0000-0000E8010000}"/>
    <cellStyle name="Comma  - Style3" xfId="57" xr:uid="{00000000-0005-0000-0000-0000E9010000}"/>
    <cellStyle name="Comma  - Style4" xfId="58" xr:uid="{00000000-0005-0000-0000-0000EA010000}"/>
    <cellStyle name="Comma  - Style5" xfId="59" xr:uid="{00000000-0005-0000-0000-0000EB010000}"/>
    <cellStyle name="Comma  - Style6" xfId="60" xr:uid="{00000000-0005-0000-0000-0000EC010000}"/>
    <cellStyle name="Comma  - Style7" xfId="61" xr:uid="{00000000-0005-0000-0000-0000ED010000}"/>
    <cellStyle name="Comma  - Style8" xfId="62" xr:uid="{00000000-0005-0000-0000-0000EE010000}"/>
    <cellStyle name="Comma %" xfId="63" xr:uid="{00000000-0005-0000-0000-0000EF010000}"/>
    <cellStyle name="Comma 0.0" xfId="64" xr:uid="{00000000-0005-0000-0000-0000F0010000}"/>
    <cellStyle name="Comma 0.0%" xfId="65" xr:uid="{00000000-0005-0000-0000-0000F1010000}"/>
    <cellStyle name="Comma 0.00" xfId="66" xr:uid="{00000000-0005-0000-0000-0000F2010000}"/>
    <cellStyle name="Comma 0.00%" xfId="67" xr:uid="{00000000-0005-0000-0000-0000F3010000}"/>
    <cellStyle name="Comma 0.000" xfId="68" xr:uid="{00000000-0005-0000-0000-0000F4010000}"/>
    <cellStyle name="Comma 0.000%" xfId="69" xr:uid="{00000000-0005-0000-0000-0000F5010000}"/>
    <cellStyle name="Comma 2" xfId="658" xr:uid="{00000000-0005-0000-0000-0000F6010000}"/>
    <cellStyle name="Comma0" xfId="70" xr:uid="{00000000-0005-0000-0000-0000F7010000}"/>
    <cellStyle name="Company Name" xfId="71" xr:uid="{00000000-0005-0000-0000-0000F8010000}"/>
    <cellStyle name="CR Comma" xfId="72" xr:uid="{00000000-0005-0000-0000-0000F9010000}"/>
    <cellStyle name="CR Currency" xfId="73" xr:uid="{00000000-0005-0000-0000-0000FA010000}"/>
    <cellStyle name="Credit" xfId="74" xr:uid="{00000000-0005-0000-0000-0000FB010000}"/>
    <cellStyle name="Credit subtotal" xfId="75" xr:uid="{00000000-0005-0000-0000-0000FC010000}"/>
    <cellStyle name="Credit Total" xfId="76" xr:uid="{00000000-0005-0000-0000-0000FD010000}"/>
    <cellStyle name="Currency %" xfId="77" xr:uid="{00000000-0005-0000-0000-0000FE010000}"/>
    <cellStyle name="Currency 0.0" xfId="78" xr:uid="{00000000-0005-0000-0000-0000FF010000}"/>
    <cellStyle name="Currency 0.0%" xfId="79" xr:uid="{00000000-0005-0000-0000-000000020000}"/>
    <cellStyle name="Currency 0.00" xfId="80" xr:uid="{00000000-0005-0000-0000-000001020000}"/>
    <cellStyle name="Currency 0.00%" xfId="81" xr:uid="{00000000-0005-0000-0000-000002020000}"/>
    <cellStyle name="Currency 0.000" xfId="82" xr:uid="{00000000-0005-0000-0000-000003020000}"/>
    <cellStyle name="Currency 0.000%" xfId="83" xr:uid="{00000000-0005-0000-0000-000004020000}"/>
    <cellStyle name="Currency0" xfId="84" xr:uid="{00000000-0005-0000-0000-000005020000}"/>
    <cellStyle name="Date" xfId="85" xr:uid="{00000000-0005-0000-0000-000006020000}"/>
    <cellStyle name="Debit" xfId="86" xr:uid="{00000000-0005-0000-0000-000007020000}"/>
    <cellStyle name="Debit subtotal" xfId="87" xr:uid="{00000000-0005-0000-0000-000008020000}"/>
    <cellStyle name="Debit Total" xfId="88" xr:uid="{00000000-0005-0000-0000-000009020000}"/>
    <cellStyle name="Encabezado 4 2" xfId="659" xr:uid="{00000000-0005-0000-0000-00000A020000}"/>
    <cellStyle name="Énfasis1 2" xfId="660" xr:uid="{00000000-0005-0000-0000-00000B020000}"/>
    <cellStyle name="Énfasis2 2" xfId="89" xr:uid="{00000000-0005-0000-0000-00000C020000}"/>
    <cellStyle name="Énfasis3 2" xfId="661" xr:uid="{00000000-0005-0000-0000-00000D020000}"/>
    <cellStyle name="Énfasis4 2" xfId="90" xr:uid="{00000000-0005-0000-0000-00000E020000}"/>
    <cellStyle name="Énfasis5 2" xfId="662" xr:uid="{00000000-0005-0000-0000-00000F020000}"/>
    <cellStyle name="Énfasis6 2" xfId="663" xr:uid="{00000000-0005-0000-0000-000010020000}"/>
    <cellStyle name="Entrada 2" xfId="664" xr:uid="{00000000-0005-0000-0000-000011020000}"/>
    <cellStyle name="Euro" xfId="28" xr:uid="{00000000-0005-0000-0000-000012020000}"/>
    <cellStyle name="Euro 2" xfId="665" xr:uid="{00000000-0005-0000-0000-000013020000}"/>
    <cellStyle name="Explanatory Text" xfId="29" xr:uid="{00000000-0005-0000-0000-000014020000}"/>
    <cellStyle name="Explanatory Text 2" xfId="666" xr:uid="{00000000-0005-0000-0000-000015020000}"/>
    <cellStyle name="Fixed" xfId="91" xr:uid="{00000000-0005-0000-0000-000016020000}"/>
    <cellStyle name="Format Number Column" xfId="92" xr:uid="{00000000-0005-0000-0000-000017020000}"/>
    <cellStyle name="Good" xfId="30" xr:uid="{00000000-0005-0000-0000-000018020000}"/>
    <cellStyle name="Good 2" xfId="667" xr:uid="{00000000-0005-0000-0000-000019020000}"/>
    <cellStyle name="Grey" xfId="93" xr:uid="{00000000-0005-0000-0000-00001A020000}"/>
    <cellStyle name="Grey 2" xfId="668" xr:uid="{00000000-0005-0000-0000-00001B020000}"/>
    <cellStyle name="Heading" xfId="94" xr:uid="{00000000-0005-0000-0000-00001C020000}"/>
    <cellStyle name="Heading 1" xfId="31" xr:uid="{00000000-0005-0000-0000-00001D020000}"/>
    <cellStyle name="Heading 1 2" xfId="669" xr:uid="{00000000-0005-0000-0000-00001E020000}"/>
    <cellStyle name="Heading 2" xfId="32" xr:uid="{00000000-0005-0000-0000-00001F020000}"/>
    <cellStyle name="Heading 2 2" xfId="670" xr:uid="{00000000-0005-0000-0000-000020020000}"/>
    <cellStyle name="Heading 3" xfId="33" xr:uid="{00000000-0005-0000-0000-000021020000}"/>
    <cellStyle name="Heading 3 2" xfId="671" xr:uid="{00000000-0005-0000-0000-000022020000}"/>
    <cellStyle name="Heading 4" xfId="34" xr:uid="{00000000-0005-0000-0000-000023020000}"/>
    <cellStyle name="Heading 4 2" xfId="672" xr:uid="{00000000-0005-0000-0000-000024020000}"/>
    <cellStyle name="Heading No Underline" xfId="95" xr:uid="{00000000-0005-0000-0000-000025020000}"/>
    <cellStyle name="Heading With Underline" xfId="96" xr:uid="{00000000-0005-0000-0000-000026020000}"/>
    <cellStyle name="Heading1" xfId="97" xr:uid="{00000000-0005-0000-0000-000027020000}"/>
    <cellStyle name="Heading2" xfId="98" xr:uid="{00000000-0005-0000-0000-000028020000}"/>
    <cellStyle name="Hipervínculo 2" xfId="99" xr:uid="{00000000-0005-0000-0000-000029020000}"/>
    <cellStyle name="Hyperlink" xfId="673" xr:uid="{00000000-0005-0000-0000-00002A020000}"/>
    <cellStyle name="Incorrecto 2" xfId="674" xr:uid="{00000000-0005-0000-0000-00002B020000}"/>
    <cellStyle name="Input" xfId="35" xr:uid="{00000000-0005-0000-0000-00002C020000}"/>
    <cellStyle name="Input [yellow]" xfId="100" xr:uid="{00000000-0005-0000-0000-00002D020000}"/>
    <cellStyle name="Input [yellow] 2" xfId="675" xr:uid="{00000000-0005-0000-0000-00002E020000}"/>
    <cellStyle name="Input 2" xfId="676" xr:uid="{00000000-0005-0000-0000-00002F020000}"/>
    <cellStyle name="ISELA" xfId="36" xr:uid="{00000000-0005-0000-0000-000030020000}"/>
    <cellStyle name="ISELA 2" xfId="185" xr:uid="{00000000-0005-0000-0000-000031020000}"/>
    <cellStyle name="ISELA_A3" xfId="677" xr:uid="{00000000-0005-0000-0000-000032020000}"/>
    <cellStyle name="KPMG Heading 1" xfId="101" xr:uid="{00000000-0005-0000-0000-000033020000}"/>
    <cellStyle name="KPMG Heading 2" xfId="102" xr:uid="{00000000-0005-0000-0000-000034020000}"/>
    <cellStyle name="KPMG Heading 3" xfId="103" xr:uid="{00000000-0005-0000-0000-000035020000}"/>
    <cellStyle name="KPMG Heading 4" xfId="104" xr:uid="{00000000-0005-0000-0000-000036020000}"/>
    <cellStyle name="KPMG Normal" xfId="105" xr:uid="{00000000-0005-0000-0000-000037020000}"/>
    <cellStyle name="KPMG Normal Text" xfId="106" xr:uid="{00000000-0005-0000-0000-000038020000}"/>
    <cellStyle name="Linked Cell" xfId="37" xr:uid="{00000000-0005-0000-0000-000039020000}"/>
    <cellStyle name="Linked Cell 2" xfId="678" xr:uid="{00000000-0005-0000-0000-00003A020000}"/>
    <cellStyle name="Map Labels" xfId="107" xr:uid="{00000000-0005-0000-0000-00003B020000}"/>
    <cellStyle name="Map Legend" xfId="108" xr:uid="{00000000-0005-0000-0000-00003C020000}"/>
    <cellStyle name="Map Title" xfId="109" xr:uid="{00000000-0005-0000-0000-00003D020000}"/>
    <cellStyle name="Migliaia (0)_ SLIDE " xfId="679" xr:uid="{00000000-0005-0000-0000-00003E020000}"/>
    <cellStyle name="Migliaia [0]_Financial Statements 12-03 HYP-ACTUALCR" xfId="38" xr:uid="{00000000-0005-0000-0000-00003F020000}"/>
    <cellStyle name="Millares" xfId="39" builtinId="3"/>
    <cellStyle name="Millares [0] 2" xfId="110" xr:uid="{00000000-0005-0000-0000-000041020000}"/>
    <cellStyle name="Millares [0] 2 2" xfId="111" xr:uid="{00000000-0005-0000-0000-000042020000}"/>
    <cellStyle name="Millares [0] 2_Libro261" xfId="112" xr:uid="{00000000-0005-0000-0000-000043020000}"/>
    <cellStyle name="Millares [0] 3" xfId="113" xr:uid="{00000000-0005-0000-0000-000044020000}"/>
    <cellStyle name="Millares 10" xfId="114" xr:uid="{00000000-0005-0000-0000-000045020000}"/>
    <cellStyle name="Millares 11" xfId="115" xr:uid="{00000000-0005-0000-0000-000046020000}"/>
    <cellStyle name="Millares 12" xfId="116" xr:uid="{00000000-0005-0000-0000-000047020000}"/>
    <cellStyle name="Millares 12 2" xfId="190" xr:uid="{00000000-0005-0000-0000-000048020000}"/>
    <cellStyle name="Millares 13" xfId="117" xr:uid="{00000000-0005-0000-0000-000049020000}"/>
    <cellStyle name="Millares 14" xfId="680" xr:uid="{00000000-0005-0000-0000-00004A020000}"/>
    <cellStyle name="Millares 15" xfId="681" xr:uid="{00000000-0005-0000-0000-00004B020000}"/>
    <cellStyle name="Millares 16" xfId="682" xr:uid="{00000000-0005-0000-0000-00004C020000}"/>
    <cellStyle name="Millares 17" xfId="683" xr:uid="{00000000-0005-0000-0000-00004D020000}"/>
    <cellStyle name="Millares 18" xfId="684" xr:uid="{00000000-0005-0000-0000-00004E020000}"/>
    <cellStyle name="Millares 19" xfId="685" xr:uid="{00000000-0005-0000-0000-00004F020000}"/>
    <cellStyle name="Millares 2" xfId="51" xr:uid="{00000000-0005-0000-0000-000050020000}"/>
    <cellStyle name="Millares 2 2" xfId="118" xr:uid="{00000000-0005-0000-0000-000051020000}"/>
    <cellStyle name="Millares 2 3" xfId="119" xr:uid="{00000000-0005-0000-0000-000052020000}"/>
    <cellStyle name="Millares 2 4" xfId="120" xr:uid="{00000000-0005-0000-0000-000053020000}"/>
    <cellStyle name="Millares 2 5" xfId="121" xr:uid="{00000000-0005-0000-0000-000054020000}"/>
    <cellStyle name="Millares 2 5 2" xfId="191" xr:uid="{00000000-0005-0000-0000-000055020000}"/>
    <cellStyle name="Millares 2 6" xfId="686" xr:uid="{00000000-0005-0000-0000-000056020000}"/>
    <cellStyle name="Millares 2_Anexos Informe de KPMG" xfId="122" xr:uid="{00000000-0005-0000-0000-000057020000}"/>
    <cellStyle name="Millares 20" xfId="687" xr:uid="{00000000-0005-0000-0000-000058020000}"/>
    <cellStyle name="Millares 21" xfId="688" xr:uid="{00000000-0005-0000-0000-000059020000}"/>
    <cellStyle name="Millares 22" xfId="689" xr:uid="{00000000-0005-0000-0000-00005A020000}"/>
    <cellStyle name="Millares 23" xfId="690" xr:uid="{00000000-0005-0000-0000-00005B020000}"/>
    <cellStyle name="Millares 24" xfId="691" xr:uid="{00000000-0005-0000-0000-00005C020000}"/>
    <cellStyle name="Millares 25" xfId="692" xr:uid="{00000000-0005-0000-0000-00005D020000}"/>
    <cellStyle name="Millares 26" xfId="693" xr:uid="{00000000-0005-0000-0000-00005E020000}"/>
    <cellStyle name="Millares 27" xfId="694" xr:uid="{00000000-0005-0000-0000-00005F020000}"/>
    <cellStyle name="Millares 28" xfId="695" xr:uid="{00000000-0005-0000-0000-000060020000}"/>
    <cellStyle name="Millares 29" xfId="696" xr:uid="{00000000-0005-0000-0000-000061020000}"/>
    <cellStyle name="Millares 3" xfId="123" xr:uid="{00000000-0005-0000-0000-000062020000}"/>
    <cellStyle name="Millares 3 2" xfId="124" xr:uid="{00000000-0005-0000-0000-000063020000}"/>
    <cellStyle name="Millares 3 3" xfId="697" xr:uid="{00000000-0005-0000-0000-000064020000}"/>
    <cellStyle name="Millares 3_Anexos para Consolidado 2010" xfId="125" xr:uid="{00000000-0005-0000-0000-000065020000}"/>
    <cellStyle name="Millares 30" xfId="698" xr:uid="{00000000-0005-0000-0000-000066020000}"/>
    <cellStyle name="Millares 31" xfId="699" xr:uid="{00000000-0005-0000-0000-000067020000}"/>
    <cellStyle name="Millares 32" xfId="700" xr:uid="{00000000-0005-0000-0000-000068020000}"/>
    <cellStyle name="Millares 33" xfId="701" xr:uid="{00000000-0005-0000-0000-000069020000}"/>
    <cellStyle name="Millares 34" xfId="702" xr:uid="{00000000-0005-0000-0000-00006A020000}"/>
    <cellStyle name="Millares 35" xfId="703" xr:uid="{00000000-0005-0000-0000-00006B020000}"/>
    <cellStyle name="Millares 36" xfId="704" xr:uid="{00000000-0005-0000-0000-00006C020000}"/>
    <cellStyle name="Millares 37" xfId="705" xr:uid="{00000000-0005-0000-0000-00006D020000}"/>
    <cellStyle name="Millares 38" xfId="706" xr:uid="{00000000-0005-0000-0000-00006E020000}"/>
    <cellStyle name="Millares 39" xfId="707" xr:uid="{00000000-0005-0000-0000-00006F020000}"/>
    <cellStyle name="Millares 4" xfId="126" xr:uid="{00000000-0005-0000-0000-000070020000}"/>
    <cellStyle name="Millares 4 2" xfId="127" xr:uid="{00000000-0005-0000-0000-000071020000}"/>
    <cellStyle name="Millares 4_Libro261" xfId="128" xr:uid="{00000000-0005-0000-0000-000072020000}"/>
    <cellStyle name="Millares 40" xfId="708" xr:uid="{00000000-0005-0000-0000-000073020000}"/>
    <cellStyle name="Millares 41" xfId="709" xr:uid="{00000000-0005-0000-0000-000074020000}"/>
    <cellStyle name="Millares 42" xfId="710" xr:uid="{00000000-0005-0000-0000-000075020000}"/>
    <cellStyle name="Millares 43" xfId="711" xr:uid="{00000000-0005-0000-0000-000076020000}"/>
    <cellStyle name="Millares 44" xfId="712" xr:uid="{00000000-0005-0000-0000-000077020000}"/>
    <cellStyle name="Millares 45" xfId="713" xr:uid="{00000000-0005-0000-0000-000078020000}"/>
    <cellStyle name="Millares 46" xfId="714" xr:uid="{00000000-0005-0000-0000-000079020000}"/>
    <cellStyle name="Millares 49" xfId="200" xr:uid="{00000000-0005-0000-0000-00007A020000}"/>
    <cellStyle name="Millares 5" xfId="129" xr:uid="{00000000-0005-0000-0000-00007B020000}"/>
    <cellStyle name="Millares 5 2" xfId="130" xr:uid="{00000000-0005-0000-0000-00007C020000}"/>
    <cellStyle name="Millares 6" xfId="131" xr:uid="{00000000-0005-0000-0000-00007D020000}"/>
    <cellStyle name="Millares 7" xfId="132" xr:uid="{00000000-0005-0000-0000-00007E020000}"/>
    <cellStyle name="Millares 8" xfId="133" xr:uid="{00000000-0005-0000-0000-00007F020000}"/>
    <cellStyle name="Millares 9" xfId="134" xr:uid="{00000000-0005-0000-0000-000080020000}"/>
    <cellStyle name="Moneda 10" xfId="715" xr:uid="{00000000-0005-0000-0000-000081020000}"/>
    <cellStyle name="Moneda 2" xfId="47" xr:uid="{00000000-0005-0000-0000-000082020000}"/>
    <cellStyle name="Moneda 2 2" xfId="135" xr:uid="{00000000-0005-0000-0000-000083020000}"/>
    <cellStyle name="Moneda 2 3" xfId="716" xr:uid="{00000000-0005-0000-0000-000084020000}"/>
    <cellStyle name="Moneda 3" xfId="136" xr:uid="{00000000-0005-0000-0000-000085020000}"/>
    <cellStyle name="Moneda 4" xfId="137" xr:uid="{00000000-0005-0000-0000-000086020000}"/>
    <cellStyle name="Moneda 4 2" xfId="192" xr:uid="{00000000-0005-0000-0000-000087020000}"/>
    <cellStyle name="Moneda 5" xfId="183" xr:uid="{00000000-0005-0000-0000-000088020000}"/>
    <cellStyle name="Moneda 5 2" xfId="717" xr:uid="{00000000-0005-0000-0000-000089020000}"/>
    <cellStyle name="Moneda 6" xfId="718" xr:uid="{00000000-0005-0000-0000-00008A020000}"/>
    <cellStyle name="Moneda 7" xfId="719" xr:uid="{00000000-0005-0000-0000-00008B020000}"/>
    <cellStyle name="Moneda 8" xfId="720" xr:uid="{00000000-0005-0000-0000-00008C020000}"/>
    <cellStyle name="Moneda 9" xfId="721" xr:uid="{00000000-0005-0000-0000-00008D020000}"/>
    <cellStyle name="montos" xfId="138" xr:uid="{00000000-0005-0000-0000-00008E020000}"/>
    <cellStyle name="Neutral 2" xfId="139" xr:uid="{00000000-0005-0000-0000-00008F020000}"/>
    <cellStyle name="Normal" xfId="0" builtinId="0"/>
    <cellStyle name="Normal - Style1" xfId="140" xr:uid="{00000000-0005-0000-0000-000091020000}"/>
    <cellStyle name="Normal 10" xfId="141" xr:uid="{00000000-0005-0000-0000-000092020000}"/>
    <cellStyle name="Normal 10 2" xfId="722" xr:uid="{00000000-0005-0000-0000-000093020000}"/>
    <cellStyle name="Normal 10 2 2" xfId="723" xr:uid="{00000000-0005-0000-0000-000094020000}"/>
    <cellStyle name="Normal 10 2 2 2" xfId="724" xr:uid="{00000000-0005-0000-0000-000095020000}"/>
    <cellStyle name="Normal 10 3" xfId="725" xr:uid="{00000000-0005-0000-0000-000096020000}"/>
    <cellStyle name="Normal 11" xfId="142" xr:uid="{00000000-0005-0000-0000-000097020000}"/>
    <cellStyle name="Normal 11 2" xfId="193" xr:uid="{00000000-0005-0000-0000-000098020000}"/>
    <cellStyle name="Normal 11_A3" xfId="726" xr:uid="{00000000-0005-0000-0000-000099020000}"/>
    <cellStyle name="Normal 12" xfId="727" xr:uid="{00000000-0005-0000-0000-00009A020000}"/>
    <cellStyle name="Normal 13" xfId="728" xr:uid="{00000000-0005-0000-0000-00009B020000}"/>
    <cellStyle name="Normal 14" xfId="729" xr:uid="{00000000-0005-0000-0000-00009C020000}"/>
    <cellStyle name="Normal 15" xfId="730" xr:uid="{00000000-0005-0000-0000-00009D020000}"/>
    <cellStyle name="Normal 16" xfId="731" xr:uid="{00000000-0005-0000-0000-00009E020000}"/>
    <cellStyle name="Normal 17" xfId="732" xr:uid="{00000000-0005-0000-0000-00009F020000}"/>
    <cellStyle name="Normal 18" xfId="733" xr:uid="{00000000-0005-0000-0000-0000A0020000}"/>
    <cellStyle name="Normal 19" xfId="734" xr:uid="{00000000-0005-0000-0000-0000A1020000}"/>
    <cellStyle name="Normal 19 2" xfId="735" xr:uid="{00000000-0005-0000-0000-0000A2020000}"/>
    <cellStyle name="Normal 2" xfId="40" xr:uid="{00000000-0005-0000-0000-0000A3020000}"/>
    <cellStyle name="Normal 2 2" xfId="143" xr:uid="{00000000-0005-0000-0000-0000A4020000}"/>
    <cellStyle name="Normal 2 2 2" xfId="199" xr:uid="{00000000-0005-0000-0000-0000A5020000}"/>
    <cellStyle name="Normal 2 3" xfId="144" xr:uid="{00000000-0005-0000-0000-0000A6020000}"/>
    <cellStyle name="Normal 2 4" xfId="186" xr:uid="{00000000-0005-0000-0000-0000A7020000}"/>
    <cellStyle name="Normal 2 4 2" xfId="736" xr:uid="{00000000-0005-0000-0000-0000A8020000}"/>
    <cellStyle name="Normal 2 5" xfId="737" xr:uid="{00000000-0005-0000-0000-0000A9020000}"/>
    <cellStyle name="Normal 2_A3" xfId="738" xr:uid="{00000000-0005-0000-0000-0000AA020000}"/>
    <cellStyle name="Normal 20" xfId="739" xr:uid="{00000000-0005-0000-0000-0000AB020000}"/>
    <cellStyle name="Normal 21" xfId="740" xr:uid="{00000000-0005-0000-0000-0000AC020000}"/>
    <cellStyle name="Normal 22" xfId="741" xr:uid="{00000000-0005-0000-0000-0000AD020000}"/>
    <cellStyle name="Normal 23" xfId="742" xr:uid="{00000000-0005-0000-0000-0000AE020000}"/>
    <cellStyle name="Normal 24" xfId="743" xr:uid="{00000000-0005-0000-0000-0000AF020000}"/>
    <cellStyle name="Normal 25" xfId="744" xr:uid="{00000000-0005-0000-0000-0000B0020000}"/>
    <cellStyle name="Normal 25 2" xfId="745" xr:uid="{00000000-0005-0000-0000-0000B1020000}"/>
    <cellStyle name="Normal 25 2 2" xfId="746" xr:uid="{00000000-0005-0000-0000-0000B2020000}"/>
    <cellStyle name="Normal 25 2 2 2" xfId="747" xr:uid="{00000000-0005-0000-0000-0000B3020000}"/>
    <cellStyle name="Normal 26" xfId="748" xr:uid="{00000000-0005-0000-0000-0000B4020000}"/>
    <cellStyle name="Normal 27" xfId="749" xr:uid="{00000000-0005-0000-0000-0000B5020000}"/>
    <cellStyle name="Normal 28" xfId="750" xr:uid="{00000000-0005-0000-0000-0000B6020000}"/>
    <cellStyle name="Normal 29" xfId="751" xr:uid="{00000000-0005-0000-0000-0000B7020000}"/>
    <cellStyle name="Normal 3" xfId="48" xr:uid="{00000000-0005-0000-0000-0000B8020000}"/>
    <cellStyle name="Normal 3 2" xfId="145" xr:uid="{00000000-0005-0000-0000-0000B9020000}"/>
    <cellStyle name="Normal 3 3" xfId="181" xr:uid="{00000000-0005-0000-0000-0000BA020000}"/>
    <cellStyle name="Normal 3 3 2" xfId="182" xr:uid="{00000000-0005-0000-0000-0000BB020000}"/>
    <cellStyle name="Normal 3 3 2 2" xfId="197" xr:uid="{00000000-0005-0000-0000-0000BC020000}"/>
    <cellStyle name="Normal 3 3 3" xfId="196" xr:uid="{00000000-0005-0000-0000-0000BD020000}"/>
    <cellStyle name="Normal 3 3_A3" xfId="752" xr:uid="{00000000-0005-0000-0000-0000BE020000}"/>
    <cellStyle name="Normal 3 4" xfId="188" xr:uid="{00000000-0005-0000-0000-0000BF020000}"/>
    <cellStyle name="Normal 3 5" xfId="753" xr:uid="{00000000-0005-0000-0000-0000C0020000}"/>
    <cellStyle name="Normal 3_A3" xfId="754" xr:uid="{00000000-0005-0000-0000-0000C1020000}"/>
    <cellStyle name="Normal 30" xfId="755" xr:uid="{00000000-0005-0000-0000-0000C2020000}"/>
    <cellStyle name="Normal 31" xfId="756" xr:uid="{00000000-0005-0000-0000-0000C3020000}"/>
    <cellStyle name="Normal 32" xfId="757" xr:uid="{00000000-0005-0000-0000-0000C4020000}"/>
    <cellStyle name="Normal 33" xfId="758" xr:uid="{00000000-0005-0000-0000-0000C5020000}"/>
    <cellStyle name="Normal 34" xfId="759" xr:uid="{00000000-0005-0000-0000-0000C6020000}"/>
    <cellStyle name="Normal 35" xfId="760" xr:uid="{00000000-0005-0000-0000-0000C7020000}"/>
    <cellStyle name="Normal 36" xfId="761" xr:uid="{00000000-0005-0000-0000-0000C8020000}"/>
    <cellStyle name="Normal 36 2" xfId="762" xr:uid="{00000000-0005-0000-0000-0000C9020000}"/>
    <cellStyle name="Normal 37" xfId="763" xr:uid="{00000000-0005-0000-0000-0000CA020000}"/>
    <cellStyle name="Normal 38" xfId="764" xr:uid="{00000000-0005-0000-0000-0000CB020000}"/>
    <cellStyle name="Normal 39" xfId="765" xr:uid="{00000000-0005-0000-0000-0000CC020000}"/>
    <cellStyle name="Normal 4" xfId="49" xr:uid="{00000000-0005-0000-0000-0000CD020000}"/>
    <cellStyle name="Normal 4 2" xfId="189" xr:uid="{00000000-0005-0000-0000-0000CE020000}"/>
    <cellStyle name="Normal 4 3" xfId="766" xr:uid="{00000000-0005-0000-0000-0000CF020000}"/>
    <cellStyle name="Normal 4_A3" xfId="767" xr:uid="{00000000-0005-0000-0000-0000D0020000}"/>
    <cellStyle name="Normal 40" xfId="768" xr:uid="{00000000-0005-0000-0000-0000D1020000}"/>
    <cellStyle name="Normal 41" xfId="769" xr:uid="{00000000-0005-0000-0000-0000D2020000}"/>
    <cellStyle name="Normal 42" xfId="770" xr:uid="{00000000-0005-0000-0000-0000D3020000}"/>
    <cellStyle name="Normal 42 2" xfId="771" xr:uid="{00000000-0005-0000-0000-0000D4020000}"/>
    <cellStyle name="Normal 43" xfId="772" xr:uid="{00000000-0005-0000-0000-0000D5020000}"/>
    <cellStyle name="Normal 44" xfId="773" xr:uid="{00000000-0005-0000-0000-0000D6020000}"/>
    <cellStyle name="Normal 45" xfId="774" xr:uid="{00000000-0005-0000-0000-0000D7020000}"/>
    <cellStyle name="Normal 46" xfId="775" xr:uid="{00000000-0005-0000-0000-0000D8020000}"/>
    <cellStyle name="Normal 47" xfId="776" xr:uid="{00000000-0005-0000-0000-0000D9020000}"/>
    <cellStyle name="Normal 48" xfId="777" xr:uid="{00000000-0005-0000-0000-0000DA020000}"/>
    <cellStyle name="Normal 49" xfId="778" xr:uid="{00000000-0005-0000-0000-0000DB020000}"/>
    <cellStyle name="Normal 5" xfId="50" xr:uid="{00000000-0005-0000-0000-0000DC020000}"/>
    <cellStyle name="Normal 5 2" xfId="146" xr:uid="{00000000-0005-0000-0000-0000DD020000}"/>
    <cellStyle name="Normal 5 3" xfId="779" xr:uid="{00000000-0005-0000-0000-0000DE020000}"/>
    <cellStyle name="Normal 50" xfId="780" xr:uid="{00000000-0005-0000-0000-0000DF020000}"/>
    <cellStyle name="Normal 51" xfId="781" xr:uid="{00000000-0005-0000-0000-0000E0020000}"/>
    <cellStyle name="Normal 52" xfId="782" xr:uid="{00000000-0005-0000-0000-0000E1020000}"/>
    <cellStyle name="Normal 53" xfId="783" xr:uid="{00000000-0005-0000-0000-0000E2020000}"/>
    <cellStyle name="Normal 54" xfId="784" xr:uid="{00000000-0005-0000-0000-0000E3020000}"/>
    <cellStyle name="Normal 55" xfId="785" xr:uid="{00000000-0005-0000-0000-0000E4020000}"/>
    <cellStyle name="Normal 56" xfId="786" xr:uid="{00000000-0005-0000-0000-0000E5020000}"/>
    <cellStyle name="Normal 57" xfId="787" xr:uid="{00000000-0005-0000-0000-0000E6020000}"/>
    <cellStyle name="Normal 58" xfId="788" xr:uid="{00000000-0005-0000-0000-0000E7020000}"/>
    <cellStyle name="Normal 59" xfId="789" xr:uid="{00000000-0005-0000-0000-0000E8020000}"/>
    <cellStyle name="Normal 6" xfId="147" xr:uid="{00000000-0005-0000-0000-0000E9020000}"/>
    <cellStyle name="Normal 6 2" xfId="148" xr:uid="{00000000-0005-0000-0000-0000EA020000}"/>
    <cellStyle name="Normal 6 3" xfId="790" xr:uid="{00000000-0005-0000-0000-0000EB020000}"/>
    <cellStyle name="Normal 60" xfId="791" xr:uid="{00000000-0005-0000-0000-0000EC020000}"/>
    <cellStyle name="Normal 61" xfId="792" xr:uid="{00000000-0005-0000-0000-0000ED020000}"/>
    <cellStyle name="Normal 62" xfId="793" xr:uid="{00000000-0005-0000-0000-0000EE020000}"/>
    <cellStyle name="Normal 63" xfId="794" xr:uid="{00000000-0005-0000-0000-0000EF020000}"/>
    <cellStyle name="Normal 66" xfId="795" xr:uid="{00000000-0005-0000-0000-0000F0020000}"/>
    <cellStyle name="Normal 7" xfId="149" xr:uid="{00000000-0005-0000-0000-0000F1020000}"/>
    <cellStyle name="Normal 7 2" xfId="150" xr:uid="{00000000-0005-0000-0000-0000F2020000}"/>
    <cellStyle name="Normal 7 2 2" xfId="796" xr:uid="{00000000-0005-0000-0000-0000F3020000}"/>
    <cellStyle name="Normal 7 2 2 2" xfId="797" xr:uid="{00000000-0005-0000-0000-0000F4020000}"/>
    <cellStyle name="Normal 7 2 3" xfId="798" xr:uid="{00000000-0005-0000-0000-0000F5020000}"/>
    <cellStyle name="Normal 7 3" xfId="151" xr:uid="{00000000-0005-0000-0000-0000F6020000}"/>
    <cellStyle name="Normal 7 4" xfId="799" xr:uid="{00000000-0005-0000-0000-0000F7020000}"/>
    <cellStyle name="Normal 8" xfId="152" xr:uid="{00000000-0005-0000-0000-0000F8020000}"/>
    <cellStyle name="Normal 8 2" xfId="800" xr:uid="{00000000-0005-0000-0000-0000F9020000}"/>
    <cellStyle name="Normal 9" xfId="153" xr:uid="{00000000-0005-0000-0000-0000FA020000}"/>
    <cellStyle name="Normal 9 2" xfId="801" xr:uid="{00000000-0005-0000-0000-0000FB020000}"/>
    <cellStyle name="Normal_Bal, Utl, Fluj y anex" xfId="41" xr:uid="{00000000-0005-0000-0000-0000FC020000}"/>
    <cellStyle name="Normale 2" xfId="802" xr:uid="{00000000-0005-0000-0000-0000FD020000}"/>
    <cellStyle name="Normale_EC_Ricerca" xfId="42" xr:uid="{00000000-0005-0000-0000-0000FE020000}"/>
    <cellStyle name="Notas 10" xfId="803" xr:uid="{00000000-0005-0000-0000-0000FF020000}"/>
    <cellStyle name="Notas 11" xfId="154" xr:uid="{00000000-0005-0000-0000-000000030000}"/>
    <cellStyle name="Notas 11 2" xfId="194" xr:uid="{00000000-0005-0000-0000-000001030000}"/>
    <cellStyle name="Notas 12" xfId="804" xr:uid="{00000000-0005-0000-0000-000002030000}"/>
    <cellStyle name="Notas 13" xfId="805" xr:uid="{00000000-0005-0000-0000-000003030000}"/>
    <cellStyle name="Notas 14" xfId="806" xr:uid="{00000000-0005-0000-0000-000004030000}"/>
    <cellStyle name="Notas 15" xfId="807" xr:uid="{00000000-0005-0000-0000-000005030000}"/>
    <cellStyle name="Notas 16" xfId="808" xr:uid="{00000000-0005-0000-0000-000006030000}"/>
    <cellStyle name="Notas 17" xfId="809" xr:uid="{00000000-0005-0000-0000-000007030000}"/>
    <cellStyle name="Notas 18" xfId="810" xr:uid="{00000000-0005-0000-0000-000008030000}"/>
    <cellStyle name="Notas 19" xfId="811" xr:uid="{00000000-0005-0000-0000-000009030000}"/>
    <cellStyle name="Notas 2" xfId="155" xr:uid="{00000000-0005-0000-0000-00000A030000}"/>
    <cellStyle name="Notas 2 2" xfId="812" xr:uid="{00000000-0005-0000-0000-00000B030000}"/>
    <cellStyle name="Notas 20" xfId="813" xr:uid="{00000000-0005-0000-0000-00000C030000}"/>
    <cellStyle name="Notas 21" xfId="814" xr:uid="{00000000-0005-0000-0000-00000D030000}"/>
    <cellStyle name="Notas 22" xfId="815" xr:uid="{00000000-0005-0000-0000-00000E030000}"/>
    <cellStyle name="Notas 23" xfId="816" xr:uid="{00000000-0005-0000-0000-00000F030000}"/>
    <cellStyle name="Notas 24" xfId="817" xr:uid="{00000000-0005-0000-0000-000010030000}"/>
    <cellStyle name="Notas 25" xfId="818" xr:uid="{00000000-0005-0000-0000-000011030000}"/>
    <cellStyle name="Notas 26" xfId="819" xr:uid="{00000000-0005-0000-0000-000012030000}"/>
    <cellStyle name="Notas 27" xfId="820" xr:uid="{00000000-0005-0000-0000-000013030000}"/>
    <cellStyle name="Notas 28" xfId="821" xr:uid="{00000000-0005-0000-0000-000014030000}"/>
    <cellStyle name="Notas 29" xfId="822" xr:uid="{00000000-0005-0000-0000-000015030000}"/>
    <cellStyle name="Notas 3" xfId="156" xr:uid="{00000000-0005-0000-0000-000016030000}"/>
    <cellStyle name="Notas 3 2" xfId="823" xr:uid="{00000000-0005-0000-0000-000017030000}"/>
    <cellStyle name="Notas 30" xfId="824" xr:uid="{00000000-0005-0000-0000-000018030000}"/>
    <cellStyle name="Notas 31" xfId="825" xr:uid="{00000000-0005-0000-0000-000019030000}"/>
    <cellStyle name="Notas 32" xfId="826" xr:uid="{00000000-0005-0000-0000-00001A030000}"/>
    <cellStyle name="Notas 33" xfId="827" xr:uid="{00000000-0005-0000-0000-00001B030000}"/>
    <cellStyle name="Notas 34" xfId="828" xr:uid="{00000000-0005-0000-0000-00001C030000}"/>
    <cellStyle name="Notas 35" xfId="829" xr:uid="{00000000-0005-0000-0000-00001D030000}"/>
    <cellStyle name="Notas 36" xfId="830" xr:uid="{00000000-0005-0000-0000-00001E030000}"/>
    <cellStyle name="Notas 37" xfId="831" xr:uid="{00000000-0005-0000-0000-00001F030000}"/>
    <cellStyle name="Notas 38" xfId="832" xr:uid="{00000000-0005-0000-0000-000020030000}"/>
    <cellStyle name="Notas 39" xfId="833" xr:uid="{00000000-0005-0000-0000-000021030000}"/>
    <cellStyle name="Notas 4" xfId="157" xr:uid="{00000000-0005-0000-0000-000022030000}"/>
    <cellStyle name="Notas 5" xfId="158" xr:uid="{00000000-0005-0000-0000-000023030000}"/>
    <cellStyle name="Notas 6" xfId="159" xr:uid="{00000000-0005-0000-0000-000024030000}"/>
    <cellStyle name="Notas 7" xfId="834" xr:uid="{00000000-0005-0000-0000-000025030000}"/>
    <cellStyle name="Notas 8" xfId="835" xr:uid="{00000000-0005-0000-0000-000026030000}"/>
    <cellStyle name="Notas 9" xfId="836" xr:uid="{00000000-0005-0000-0000-000027030000}"/>
    <cellStyle name="Note" xfId="43" xr:uid="{00000000-0005-0000-0000-000028030000}"/>
    <cellStyle name="Note 2" xfId="187" xr:uid="{00000000-0005-0000-0000-000029030000}"/>
    <cellStyle name="numero" xfId="160" xr:uid="{00000000-0005-0000-0000-00002A030000}"/>
    <cellStyle name="Output" xfId="44" xr:uid="{00000000-0005-0000-0000-00002B030000}"/>
    <cellStyle name="Output 2" xfId="837" xr:uid="{00000000-0005-0000-0000-00002C030000}"/>
    <cellStyle name="Percent %" xfId="161" xr:uid="{00000000-0005-0000-0000-00002D030000}"/>
    <cellStyle name="Percent % Long Underline" xfId="162" xr:uid="{00000000-0005-0000-0000-00002E030000}"/>
    <cellStyle name="Percent %_Worksheet in  US Financial Statements Ref. Workbook - Single Co" xfId="163" xr:uid="{00000000-0005-0000-0000-00002F030000}"/>
    <cellStyle name="Percent (0)" xfId="164" xr:uid="{00000000-0005-0000-0000-000030030000}"/>
    <cellStyle name="Percent [2]" xfId="165" xr:uid="{00000000-0005-0000-0000-000031030000}"/>
    <cellStyle name="Percent 0.0%" xfId="166" xr:uid="{00000000-0005-0000-0000-000032030000}"/>
    <cellStyle name="Percent 0.0% Long Underline" xfId="167" xr:uid="{00000000-0005-0000-0000-000033030000}"/>
    <cellStyle name="Percent 0.00%" xfId="168" xr:uid="{00000000-0005-0000-0000-000034030000}"/>
    <cellStyle name="Percent 0.00% Long Underline" xfId="169" xr:uid="{00000000-0005-0000-0000-000035030000}"/>
    <cellStyle name="Percent 0.000%" xfId="170" xr:uid="{00000000-0005-0000-0000-000036030000}"/>
    <cellStyle name="Percent 0.000% Long Underline" xfId="171" xr:uid="{00000000-0005-0000-0000-000037030000}"/>
    <cellStyle name="Percent 2" xfId="198" xr:uid="{00000000-0005-0000-0000-000038030000}"/>
    <cellStyle name="Porcentaje" xfId="184" builtinId="5"/>
    <cellStyle name="Porcentaje 2" xfId="172" xr:uid="{00000000-0005-0000-0000-00003A030000}"/>
    <cellStyle name="Porcentaje 2 2" xfId="838" xr:uid="{00000000-0005-0000-0000-00003B030000}"/>
    <cellStyle name="Porcentaje 2 3" xfId="839" xr:uid="{00000000-0005-0000-0000-00003C030000}"/>
    <cellStyle name="Porcentaje 3" xfId="173" xr:uid="{00000000-0005-0000-0000-00003D030000}"/>
    <cellStyle name="Porcentaje 3 2" xfId="195" xr:uid="{00000000-0005-0000-0000-00003E030000}"/>
    <cellStyle name="Porcentaje 4" xfId="840" xr:uid="{00000000-0005-0000-0000-00003F030000}"/>
    <cellStyle name="Porcentual 2" xfId="174" xr:uid="{00000000-0005-0000-0000-000040030000}"/>
    <cellStyle name="Porcentual 2 2" xfId="175" xr:uid="{00000000-0005-0000-0000-000041030000}"/>
    <cellStyle name="Porcentual 2 3" xfId="841" xr:uid="{00000000-0005-0000-0000-000042030000}"/>
    <cellStyle name="Porcentual 2_Libro261" xfId="176" xr:uid="{00000000-0005-0000-0000-000043030000}"/>
    <cellStyle name="Porcentual 3" xfId="177" xr:uid="{00000000-0005-0000-0000-000044030000}"/>
    <cellStyle name="Porcentual 4" xfId="178" xr:uid="{00000000-0005-0000-0000-000045030000}"/>
    <cellStyle name="Porcentual 4 2" xfId="179" xr:uid="{00000000-0005-0000-0000-000046030000}"/>
    <cellStyle name="Salida 2" xfId="842" xr:uid="{00000000-0005-0000-0000-000047030000}"/>
    <cellStyle name="Texto de advertencia 2" xfId="843" xr:uid="{00000000-0005-0000-0000-000048030000}"/>
    <cellStyle name="Texto explicativo 2" xfId="844" xr:uid="{00000000-0005-0000-0000-000049030000}"/>
    <cellStyle name="Tickmark" xfId="180" xr:uid="{00000000-0005-0000-0000-00004A030000}"/>
    <cellStyle name="Title" xfId="45" xr:uid="{00000000-0005-0000-0000-00004B030000}"/>
    <cellStyle name="Title 2" xfId="845" xr:uid="{00000000-0005-0000-0000-00004C030000}"/>
    <cellStyle name="Título 1 2" xfId="846" xr:uid="{00000000-0005-0000-0000-00004D030000}"/>
    <cellStyle name="Título 2 2" xfId="847" xr:uid="{00000000-0005-0000-0000-00004E030000}"/>
    <cellStyle name="Título 3 2" xfId="848" xr:uid="{00000000-0005-0000-0000-00004F030000}"/>
    <cellStyle name="Título 4" xfId="849" xr:uid="{00000000-0005-0000-0000-000050030000}"/>
    <cellStyle name="Total 2" xfId="850" xr:uid="{00000000-0005-0000-0000-000051030000}"/>
    <cellStyle name="Valuta (0)_ SLIDE " xfId="851" xr:uid="{00000000-0005-0000-0000-000052030000}"/>
    <cellStyle name="Warning Text" xfId="46" xr:uid="{00000000-0005-0000-0000-000053030000}"/>
    <cellStyle name="Warning Text 2" xfId="852" xr:uid="{00000000-0005-0000-0000-00005403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223344</xdr:colOff>
      <xdr:row>2</xdr:row>
      <xdr:rowOff>4940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9"/>
  <sheetViews>
    <sheetView showGridLines="0" tabSelected="1" zoomScale="145" zoomScaleNormal="145" workbookViewId="0">
      <selection activeCell="L65" sqref="L65"/>
    </sheetView>
  </sheetViews>
  <sheetFormatPr baseColWidth="10" defaultColWidth="9.109375" defaultRowHeight="13.2"/>
  <cols>
    <col min="1" max="1" width="1.33203125" style="7" customWidth="1"/>
    <col min="2" max="2" width="9.109375" style="7"/>
    <col min="3" max="4" width="8.33203125" style="7" customWidth="1"/>
    <col min="5" max="7" width="9.5546875" style="7" customWidth="1"/>
    <col min="8" max="8" width="8.33203125" style="7" customWidth="1"/>
    <col min="9" max="9" width="11" style="7" customWidth="1"/>
    <col min="10" max="10" width="5" style="7" customWidth="1"/>
    <col min="11" max="11" width="10.33203125" style="7" bestFit="1" customWidth="1"/>
    <col min="12" max="12" width="9.109375" style="7"/>
    <col min="13" max="13" width="14.33203125" style="7" customWidth="1"/>
    <col min="14" max="15" width="10.6640625" style="7" bestFit="1" customWidth="1"/>
    <col min="16" max="16384" width="9.109375" style="7"/>
  </cols>
  <sheetData>
    <row r="1" spans="1:13">
      <c r="A1" s="1"/>
      <c r="B1" s="2"/>
      <c r="C1" s="1"/>
      <c r="D1" s="1"/>
      <c r="E1" s="1"/>
      <c r="F1" s="1"/>
      <c r="G1" s="1"/>
      <c r="H1" s="3"/>
      <c r="I1" s="4"/>
      <c r="J1" s="5"/>
      <c r="K1" s="4"/>
      <c r="L1" s="6"/>
    </row>
    <row r="2" spans="1:13">
      <c r="A2" s="1"/>
      <c r="B2" s="2"/>
      <c r="C2" s="1"/>
      <c r="D2" s="1"/>
      <c r="E2" s="1"/>
      <c r="F2" s="1"/>
      <c r="G2" s="1"/>
      <c r="H2" s="3"/>
      <c r="I2" s="4"/>
      <c r="J2" s="5"/>
      <c r="K2" s="4"/>
      <c r="L2" s="6"/>
    </row>
    <row r="3" spans="1:13">
      <c r="A3" s="2" t="s">
        <v>37</v>
      </c>
      <c r="B3" s="1"/>
      <c r="C3" s="1"/>
      <c r="D3" s="1"/>
      <c r="E3" s="1"/>
      <c r="F3" s="1"/>
      <c r="G3" s="1"/>
      <c r="H3" s="3"/>
      <c r="I3" s="4"/>
      <c r="J3" s="5"/>
      <c r="K3" s="4"/>
      <c r="L3" s="6"/>
    </row>
    <row r="4" spans="1:13">
      <c r="A4" s="8" t="s">
        <v>0</v>
      </c>
      <c r="B4" s="1"/>
      <c r="C4" s="1"/>
      <c r="D4" s="1"/>
      <c r="E4" s="1"/>
      <c r="F4" s="1"/>
      <c r="G4" s="1"/>
      <c r="H4" s="3"/>
      <c r="I4" s="9"/>
      <c r="J4" s="5"/>
      <c r="K4" s="9"/>
      <c r="L4" s="6"/>
    </row>
    <row r="5" spans="1:13" ht="6.9" customHeight="1">
      <c r="A5" s="8"/>
      <c r="B5" s="1"/>
      <c r="C5" s="1"/>
      <c r="D5" s="1"/>
      <c r="E5" s="1"/>
      <c r="F5" s="1"/>
      <c r="G5" s="1"/>
      <c r="H5" s="3"/>
      <c r="I5" s="9"/>
      <c r="J5" s="5"/>
      <c r="K5" s="9"/>
      <c r="L5" s="6"/>
    </row>
    <row r="6" spans="1:13">
      <c r="A6" s="2" t="s">
        <v>38</v>
      </c>
      <c r="B6" s="1"/>
      <c r="C6" s="1"/>
      <c r="D6" s="1"/>
      <c r="E6" s="1"/>
      <c r="F6" s="1"/>
      <c r="G6" s="1"/>
      <c r="H6" s="3"/>
      <c r="I6" s="10"/>
      <c r="J6" s="10"/>
      <c r="K6" s="10"/>
      <c r="L6" s="6"/>
    </row>
    <row r="7" spans="1:13" ht="6.9" customHeight="1">
      <c r="A7" s="1"/>
      <c r="B7" s="1"/>
      <c r="C7" s="1"/>
      <c r="D7" s="1"/>
      <c r="E7" s="1"/>
      <c r="F7" s="1"/>
      <c r="G7" s="1"/>
      <c r="H7" s="3"/>
      <c r="I7" s="10"/>
      <c r="J7" s="5"/>
      <c r="K7" s="10"/>
      <c r="L7" s="6"/>
    </row>
    <row r="8" spans="1:13">
      <c r="A8" s="11" t="s">
        <v>74</v>
      </c>
      <c r="B8" s="1"/>
      <c r="C8" s="1"/>
      <c r="D8" s="1"/>
      <c r="E8" s="1"/>
      <c r="F8" s="1"/>
      <c r="G8" s="1"/>
      <c r="H8" s="3"/>
      <c r="I8" s="10"/>
      <c r="J8" s="5"/>
      <c r="K8" s="10"/>
      <c r="L8" s="6"/>
    </row>
    <row r="9" spans="1:13">
      <c r="A9" s="11" t="s">
        <v>72</v>
      </c>
      <c r="B9" s="1"/>
      <c r="C9" s="1"/>
      <c r="D9" s="1"/>
      <c r="E9" s="1"/>
      <c r="F9" s="1"/>
      <c r="G9" s="1"/>
      <c r="H9" s="3"/>
      <c r="I9" s="10"/>
      <c r="J9" s="5"/>
      <c r="K9" s="10"/>
      <c r="L9" s="6"/>
    </row>
    <row r="10" spans="1:13" ht="7.5" customHeight="1">
      <c r="A10" s="12"/>
      <c r="B10" s="12"/>
      <c r="C10" s="12"/>
      <c r="D10" s="12"/>
      <c r="E10" s="12"/>
      <c r="F10" s="12"/>
      <c r="G10" s="12"/>
      <c r="H10" s="13"/>
      <c r="I10" s="14"/>
      <c r="J10" s="12"/>
      <c r="K10" s="14"/>
    </row>
    <row r="11" spans="1:13" ht="6.75" customHeight="1">
      <c r="A11" s="15"/>
      <c r="B11" s="15"/>
      <c r="C11" s="15"/>
      <c r="D11" s="15"/>
      <c r="E11" s="15"/>
      <c r="F11" s="15"/>
      <c r="G11" s="15"/>
      <c r="H11" s="16"/>
      <c r="I11" s="17"/>
      <c r="J11" s="15"/>
      <c r="K11" s="17"/>
      <c r="L11" s="6"/>
    </row>
    <row r="12" spans="1:13">
      <c r="A12" s="1"/>
      <c r="B12" s="1"/>
      <c r="C12" s="1"/>
      <c r="D12" s="1"/>
      <c r="E12" s="1"/>
      <c r="F12" s="1"/>
      <c r="G12" s="1"/>
      <c r="H12" s="18"/>
      <c r="I12" s="18">
        <v>2021</v>
      </c>
      <c r="J12" s="18"/>
      <c r="K12" s="18">
        <v>2020</v>
      </c>
    </row>
    <row r="13" spans="1:13">
      <c r="A13" s="19" t="s">
        <v>1</v>
      </c>
      <c r="B13" s="1"/>
      <c r="C13" s="1"/>
      <c r="D13" s="1"/>
      <c r="E13" s="1"/>
      <c r="F13" s="1"/>
      <c r="G13" s="1"/>
      <c r="H13" s="18"/>
      <c r="I13" s="20" t="s">
        <v>11</v>
      </c>
      <c r="J13" s="20"/>
      <c r="K13" s="20" t="s">
        <v>11</v>
      </c>
    </row>
    <row r="14" spans="1:13">
      <c r="A14" s="2" t="s">
        <v>15</v>
      </c>
      <c r="B14" s="1"/>
      <c r="C14" s="1"/>
      <c r="D14" s="1"/>
      <c r="E14" s="1"/>
      <c r="F14" s="1"/>
      <c r="G14" s="1"/>
      <c r="H14" s="21"/>
      <c r="I14" s="22"/>
      <c r="J14" s="23"/>
      <c r="K14" s="22"/>
    </row>
    <row r="15" spans="1:13">
      <c r="A15" s="24"/>
      <c r="B15" s="5" t="s">
        <v>16</v>
      </c>
      <c r="C15" s="25"/>
      <c r="D15" s="25"/>
      <c r="E15" s="25"/>
      <c r="F15" s="1"/>
      <c r="G15" s="1"/>
      <c r="H15" s="26"/>
      <c r="I15" s="9">
        <v>30663024</v>
      </c>
      <c r="J15" s="23"/>
      <c r="K15" s="9">
        <v>33572748</v>
      </c>
      <c r="L15" s="27"/>
      <c r="M15" s="28"/>
    </row>
    <row r="16" spans="1:13">
      <c r="A16" s="24"/>
      <c r="B16" s="25" t="s">
        <v>49</v>
      </c>
      <c r="C16" s="25"/>
      <c r="D16" s="25"/>
      <c r="E16" s="25"/>
      <c r="F16" s="1"/>
      <c r="G16" s="1"/>
      <c r="H16" s="26"/>
      <c r="I16" s="9">
        <v>19163299</v>
      </c>
      <c r="J16" s="23"/>
      <c r="K16" s="9">
        <v>21428797</v>
      </c>
      <c r="M16" s="28"/>
    </row>
    <row r="17" spans="1:15">
      <c r="A17" s="24"/>
      <c r="B17" s="25" t="s">
        <v>65</v>
      </c>
      <c r="C17" s="25"/>
      <c r="D17" s="25"/>
      <c r="E17" s="25"/>
      <c r="F17" s="1"/>
      <c r="G17" s="1"/>
      <c r="H17" s="26"/>
      <c r="I17" s="9">
        <v>0</v>
      </c>
      <c r="J17" s="23"/>
      <c r="K17" s="9">
        <v>0</v>
      </c>
      <c r="L17" s="29"/>
      <c r="M17" s="28"/>
      <c r="N17" s="30"/>
      <c r="O17" s="30"/>
    </row>
    <row r="18" spans="1:15">
      <c r="A18" s="24"/>
      <c r="B18" s="31" t="s">
        <v>62</v>
      </c>
      <c r="C18" s="25"/>
      <c r="D18" s="25"/>
      <c r="E18" s="25"/>
      <c r="F18" s="1"/>
      <c r="G18" s="1"/>
      <c r="H18" s="26"/>
      <c r="I18" s="9">
        <v>1514373</v>
      </c>
      <c r="J18" s="23"/>
      <c r="K18" s="9">
        <v>798735</v>
      </c>
      <c r="L18" s="29"/>
      <c r="M18" s="28"/>
      <c r="N18" s="30"/>
      <c r="O18" s="30"/>
    </row>
    <row r="19" spans="1:15">
      <c r="A19" s="24"/>
      <c r="B19" s="31" t="s">
        <v>64</v>
      </c>
      <c r="C19" s="25"/>
      <c r="D19" s="25"/>
      <c r="E19" s="25"/>
      <c r="F19" s="1"/>
      <c r="G19" s="1"/>
      <c r="H19" s="26"/>
      <c r="I19" s="9">
        <v>11126574</v>
      </c>
      <c r="J19" s="23"/>
      <c r="K19" s="9">
        <v>9486731</v>
      </c>
      <c r="L19" s="29"/>
      <c r="M19" s="28"/>
      <c r="N19" s="30"/>
      <c r="O19" s="30"/>
    </row>
    <row r="20" spans="1:15">
      <c r="A20" s="24"/>
      <c r="B20" s="25" t="s">
        <v>50</v>
      </c>
      <c r="C20" s="25"/>
      <c r="D20" s="25"/>
      <c r="E20" s="25"/>
      <c r="F20" s="1"/>
      <c r="G20" s="1"/>
      <c r="H20" s="26"/>
      <c r="I20" s="9">
        <v>1845798</v>
      </c>
      <c r="J20" s="23"/>
      <c r="K20" s="9">
        <v>1890129</v>
      </c>
      <c r="L20" s="29"/>
      <c r="M20" s="28"/>
    </row>
    <row r="21" spans="1:15">
      <c r="A21" s="24"/>
      <c r="B21" s="5" t="s">
        <v>35</v>
      </c>
      <c r="C21" s="25"/>
      <c r="D21" s="25"/>
      <c r="E21" s="25"/>
      <c r="F21" s="1"/>
      <c r="G21" s="1"/>
      <c r="H21" s="26"/>
      <c r="I21" s="9">
        <v>6770989</v>
      </c>
      <c r="J21" s="23"/>
      <c r="K21" s="9">
        <v>7260162</v>
      </c>
      <c r="L21" s="29"/>
      <c r="M21" s="28"/>
    </row>
    <row r="22" spans="1:15">
      <c r="A22" s="24"/>
      <c r="B22" s="5" t="s">
        <v>2</v>
      </c>
      <c r="C22" s="1"/>
      <c r="D22" s="1"/>
      <c r="E22" s="1"/>
      <c r="F22" s="1"/>
      <c r="G22" s="1"/>
      <c r="H22" s="26"/>
      <c r="I22" s="32">
        <v>5803813</v>
      </c>
      <c r="J22" s="23"/>
      <c r="K22" s="32">
        <v>6214078</v>
      </c>
      <c r="L22" s="33"/>
      <c r="M22" s="28"/>
    </row>
    <row r="23" spans="1:15">
      <c r="A23" s="34" t="s">
        <v>43</v>
      </c>
      <c r="B23" s="34"/>
      <c r="C23" s="34"/>
      <c r="D23" s="34"/>
      <c r="E23" s="34"/>
      <c r="F23" s="34"/>
      <c r="G23" s="34"/>
      <c r="H23" s="21"/>
      <c r="I23" s="32">
        <f>SUM(I15:I22)</f>
        <v>76887870</v>
      </c>
      <c r="J23" s="35"/>
      <c r="K23" s="32">
        <f>SUM(K15:K22)</f>
        <v>80651380</v>
      </c>
      <c r="L23" s="33"/>
      <c r="M23" s="28"/>
    </row>
    <row r="24" spans="1:15" ht="6" customHeight="1">
      <c r="A24" s="2"/>
      <c r="B24" s="1"/>
      <c r="C24" s="1"/>
      <c r="D24" s="1"/>
      <c r="E24" s="1"/>
      <c r="F24" s="1"/>
      <c r="G24" s="1"/>
      <c r="H24" s="21"/>
      <c r="I24" s="9"/>
      <c r="J24" s="23"/>
      <c r="K24" s="9"/>
      <c r="L24" s="33"/>
      <c r="M24" s="28"/>
    </row>
    <row r="25" spans="1:15">
      <c r="A25" s="2" t="s">
        <v>17</v>
      </c>
      <c r="B25" s="5"/>
      <c r="C25" s="1"/>
      <c r="D25" s="1"/>
      <c r="E25" s="1"/>
      <c r="F25" s="1"/>
      <c r="G25" s="1"/>
      <c r="H25" s="36"/>
      <c r="I25" s="9"/>
      <c r="J25" s="37"/>
      <c r="K25" s="9"/>
      <c r="M25" s="28"/>
    </row>
    <row r="26" spans="1:15">
      <c r="A26" s="38"/>
      <c r="B26" s="5" t="s">
        <v>52</v>
      </c>
      <c r="C26" s="39"/>
      <c r="D26" s="39"/>
      <c r="E26" s="39"/>
      <c r="F26" s="39"/>
      <c r="G26" s="39"/>
      <c r="H26" s="21"/>
      <c r="I26" s="9">
        <v>372923617</v>
      </c>
      <c r="J26" s="40"/>
      <c r="K26" s="9">
        <v>382522159</v>
      </c>
      <c r="L26" s="41"/>
      <c r="M26" s="28"/>
    </row>
    <row r="27" spans="1:15">
      <c r="A27" s="5"/>
      <c r="B27" s="5" t="s">
        <v>21</v>
      </c>
      <c r="C27" s="1"/>
      <c r="D27" s="1"/>
      <c r="E27" s="1"/>
      <c r="F27" s="1"/>
      <c r="G27" s="1"/>
      <c r="H27" s="21"/>
      <c r="I27" s="9">
        <v>4127279</v>
      </c>
      <c r="J27" s="37"/>
      <c r="K27" s="9">
        <v>2974779</v>
      </c>
      <c r="M27" s="28"/>
    </row>
    <row r="28" spans="1:15">
      <c r="A28" s="5"/>
      <c r="B28" s="1" t="s">
        <v>51</v>
      </c>
      <c r="C28" s="1"/>
      <c r="D28" s="1"/>
      <c r="E28" s="1"/>
      <c r="F28" s="1"/>
      <c r="G28" s="1"/>
      <c r="H28" s="21"/>
      <c r="I28" s="9">
        <v>43055058</v>
      </c>
      <c r="J28" s="37"/>
      <c r="K28" s="9">
        <v>43055058</v>
      </c>
      <c r="M28" s="28"/>
    </row>
    <row r="29" spans="1:15">
      <c r="A29" s="24"/>
      <c r="B29" s="5" t="s">
        <v>35</v>
      </c>
      <c r="C29" s="5"/>
      <c r="D29" s="5"/>
      <c r="E29" s="5"/>
      <c r="F29" s="5"/>
      <c r="G29" s="5"/>
      <c r="H29" s="26"/>
      <c r="I29" s="9">
        <v>17666509</v>
      </c>
      <c r="J29" s="23"/>
      <c r="K29" s="9">
        <v>15383328</v>
      </c>
      <c r="M29" s="28"/>
    </row>
    <row r="30" spans="1:15">
      <c r="A30" s="1"/>
      <c r="B30" s="25" t="s">
        <v>53</v>
      </c>
      <c r="C30" s="1"/>
      <c r="D30" s="1"/>
      <c r="E30" s="1"/>
      <c r="F30" s="1"/>
      <c r="G30" s="1"/>
      <c r="H30" s="21"/>
      <c r="I30" s="9">
        <v>13233915</v>
      </c>
      <c r="J30" s="23"/>
      <c r="K30" s="9">
        <v>13383445</v>
      </c>
      <c r="L30" s="27"/>
      <c r="M30" s="28"/>
    </row>
    <row r="31" spans="1:15">
      <c r="A31" s="1"/>
      <c r="B31" s="1" t="s">
        <v>54</v>
      </c>
      <c r="C31" s="1"/>
      <c r="D31" s="1"/>
      <c r="E31" s="1"/>
      <c r="F31" s="1"/>
      <c r="G31" s="1"/>
      <c r="H31" s="21"/>
      <c r="I31" s="42">
        <v>235116220</v>
      </c>
      <c r="J31" s="23"/>
      <c r="K31" s="42">
        <v>230250175</v>
      </c>
      <c r="M31" s="28"/>
    </row>
    <row r="32" spans="1:15">
      <c r="A32" s="1"/>
      <c r="B32" s="1" t="s">
        <v>58</v>
      </c>
      <c r="C32" s="1"/>
      <c r="D32" s="1"/>
      <c r="E32" s="1"/>
      <c r="F32" s="1"/>
      <c r="G32" s="1"/>
      <c r="H32" s="21"/>
      <c r="I32" s="32">
        <v>758115</v>
      </c>
      <c r="J32" s="23"/>
      <c r="K32" s="32">
        <v>1999016</v>
      </c>
      <c r="M32" s="28"/>
    </row>
    <row r="33" spans="1:21">
      <c r="A33" s="34" t="s">
        <v>18</v>
      </c>
      <c r="B33" s="34"/>
      <c r="C33" s="34"/>
      <c r="D33" s="34"/>
      <c r="E33" s="34"/>
      <c r="F33" s="34"/>
      <c r="G33" s="34"/>
      <c r="H33" s="21"/>
      <c r="I33" s="32">
        <f>SUM(I26:I32)</f>
        <v>686880713</v>
      </c>
      <c r="J33" s="23"/>
      <c r="K33" s="32">
        <f>SUM(K26:K32)</f>
        <v>689567960</v>
      </c>
      <c r="M33" s="28"/>
    </row>
    <row r="34" spans="1:21">
      <c r="A34" s="34" t="s">
        <v>27</v>
      </c>
      <c r="B34" s="34"/>
      <c r="C34" s="34"/>
      <c r="D34" s="34"/>
      <c r="E34" s="34"/>
      <c r="F34" s="34"/>
      <c r="G34" s="34"/>
      <c r="H34" s="21"/>
      <c r="I34" s="43">
        <f>+I23+I33</f>
        <v>763768583</v>
      </c>
      <c r="J34" s="23"/>
      <c r="K34" s="43">
        <f>+K23+K33</f>
        <v>770219340</v>
      </c>
      <c r="L34" s="33"/>
      <c r="M34" s="28"/>
    </row>
    <row r="35" spans="1:21" ht="3" customHeight="1">
      <c r="A35" s="2"/>
      <c r="B35" s="1"/>
      <c r="C35" s="1"/>
      <c r="D35" s="1"/>
      <c r="E35" s="1"/>
      <c r="F35" s="1"/>
      <c r="G35" s="1"/>
      <c r="H35" s="21"/>
      <c r="I35" s="9"/>
      <c r="J35" s="23"/>
      <c r="K35" s="9"/>
      <c r="M35" s="28"/>
    </row>
    <row r="36" spans="1:21">
      <c r="A36" s="19" t="s">
        <v>28</v>
      </c>
      <c r="B36" s="1"/>
      <c r="C36" s="1"/>
      <c r="D36" s="1"/>
      <c r="E36" s="1"/>
      <c r="F36" s="1"/>
      <c r="G36" s="1"/>
      <c r="H36" s="21"/>
      <c r="I36" s="9"/>
      <c r="J36" s="23"/>
      <c r="K36" s="9"/>
      <c r="M36" s="28"/>
    </row>
    <row r="37" spans="1:21">
      <c r="A37" s="2" t="s">
        <v>19</v>
      </c>
      <c r="B37" s="1"/>
      <c r="C37" s="1"/>
      <c r="D37" s="1"/>
      <c r="E37" s="1"/>
      <c r="F37" s="1"/>
      <c r="G37" s="1"/>
      <c r="H37" s="21"/>
      <c r="I37" s="9"/>
      <c r="J37" s="23"/>
      <c r="K37" s="9"/>
      <c r="M37" s="28"/>
    </row>
    <row r="38" spans="1:21">
      <c r="A38" s="1"/>
      <c r="B38" s="5" t="s">
        <v>3</v>
      </c>
      <c r="C38" s="1"/>
      <c r="D38" s="1"/>
      <c r="E38" s="1"/>
      <c r="F38" s="1"/>
      <c r="G38" s="1"/>
      <c r="H38" s="21"/>
      <c r="I38" s="9">
        <v>2531247</v>
      </c>
      <c r="J38" s="44"/>
      <c r="K38" s="9">
        <v>2295108</v>
      </c>
      <c r="M38" s="28"/>
    </row>
    <row r="39" spans="1:21">
      <c r="A39" s="24"/>
      <c r="B39" s="5" t="s">
        <v>22</v>
      </c>
      <c r="C39" s="1"/>
      <c r="D39" s="1"/>
      <c r="E39" s="1"/>
      <c r="F39" s="1"/>
      <c r="G39" s="1"/>
      <c r="H39" s="21"/>
      <c r="I39" s="9">
        <v>6632050</v>
      </c>
      <c r="J39" s="23"/>
      <c r="K39" s="9">
        <v>15081688</v>
      </c>
      <c r="M39" s="28"/>
      <c r="U39" s="6" t="s">
        <v>26</v>
      </c>
    </row>
    <row r="40" spans="1:21">
      <c r="A40" s="24"/>
      <c r="B40" s="5" t="s">
        <v>36</v>
      </c>
      <c r="C40" s="1"/>
      <c r="D40" s="1"/>
      <c r="E40" s="1"/>
      <c r="F40" s="1"/>
      <c r="G40" s="1"/>
      <c r="H40" s="21"/>
      <c r="I40" s="9">
        <v>1615717</v>
      </c>
      <c r="J40" s="23"/>
      <c r="K40" s="9">
        <v>2071508</v>
      </c>
      <c r="M40" s="28"/>
    </row>
    <row r="41" spans="1:21">
      <c r="A41" s="24"/>
      <c r="B41" s="5" t="s">
        <v>14</v>
      </c>
      <c r="C41" s="1"/>
      <c r="D41" s="1"/>
      <c r="E41" s="1"/>
      <c r="F41" s="1"/>
      <c r="G41" s="1"/>
      <c r="H41" s="21"/>
      <c r="I41" s="9">
        <v>2956425</v>
      </c>
      <c r="J41" s="23"/>
      <c r="K41" s="9">
        <v>3656</v>
      </c>
      <c r="M41" s="28"/>
    </row>
    <row r="42" spans="1:21">
      <c r="A42" s="24"/>
      <c r="B42" s="5" t="s">
        <v>34</v>
      </c>
      <c r="C42" s="1"/>
      <c r="D42" s="1"/>
      <c r="E42" s="1"/>
      <c r="F42" s="1"/>
      <c r="G42" s="1"/>
      <c r="H42" s="21"/>
      <c r="I42" s="9">
        <v>4254823</v>
      </c>
      <c r="J42" s="23"/>
      <c r="K42" s="9">
        <v>9874028</v>
      </c>
      <c r="M42" s="28"/>
    </row>
    <row r="43" spans="1:21">
      <c r="A43" s="24"/>
      <c r="B43" s="5" t="s">
        <v>56</v>
      </c>
      <c r="C43" s="1"/>
      <c r="D43" s="1"/>
      <c r="E43" s="1"/>
      <c r="F43" s="1"/>
      <c r="G43" s="1"/>
      <c r="H43" s="21"/>
      <c r="I43" s="42">
        <v>3000000</v>
      </c>
      <c r="J43" s="45"/>
      <c r="K43" s="42">
        <v>6500000</v>
      </c>
      <c r="M43" s="28"/>
    </row>
    <row r="44" spans="1:21">
      <c r="A44" s="24"/>
      <c r="B44" s="5" t="s">
        <v>47</v>
      </c>
      <c r="C44" s="1"/>
      <c r="D44" s="1"/>
      <c r="E44" s="1"/>
      <c r="F44" s="1"/>
      <c r="G44" s="1"/>
      <c r="H44" s="21"/>
      <c r="I44" s="9">
        <v>405218</v>
      </c>
      <c r="J44" s="23"/>
      <c r="K44" s="9">
        <v>371510</v>
      </c>
      <c r="M44" s="28"/>
    </row>
    <row r="45" spans="1:21">
      <c r="A45" s="24"/>
      <c r="B45" s="5" t="s">
        <v>75</v>
      </c>
      <c r="C45" s="1"/>
      <c r="D45" s="1"/>
      <c r="E45" s="1"/>
      <c r="F45" s="1"/>
      <c r="G45" s="1"/>
      <c r="H45" s="115"/>
      <c r="I45" s="9">
        <v>13500000</v>
      </c>
      <c r="J45" s="23"/>
      <c r="K45" s="9">
        <v>0</v>
      </c>
      <c r="M45" s="28"/>
    </row>
    <row r="46" spans="1:21">
      <c r="A46" s="24"/>
      <c r="B46" s="5" t="s">
        <v>23</v>
      </c>
      <c r="C46" s="1"/>
      <c r="D46" s="1"/>
      <c r="E46" s="1"/>
      <c r="F46" s="1"/>
      <c r="G46" s="1"/>
      <c r="H46" s="21"/>
      <c r="I46" s="42">
        <v>6430862</v>
      </c>
      <c r="J46" s="45"/>
      <c r="K46" s="42">
        <v>12942552</v>
      </c>
      <c r="M46" s="28"/>
    </row>
    <row r="47" spans="1:21" ht="6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M47" s="28"/>
    </row>
    <row r="48" spans="1:21">
      <c r="A48" s="34" t="s">
        <v>44</v>
      </c>
      <c r="B48" s="34"/>
      <c r="C48" s="34"/>
      <c r="D48" s="34"/>
      <c r="E48" s="34"/>
      <c r="F48" s="34"/>
      <c r="G48" s="34"/>
      <c r="H48" s="21"/>
      <c r="I48" s="46">
        <f>SUM(I38:I46)</f>
        <v>41326342</v>
      </c>
      <c r="J48" s="23"/>
      <c r="K48" s="46">
        <f>SUM(K38:K46)</f>
        <v>49140050</v>
      </c>
      <c r="M48" s="28"/>
    </row>
    <row r="49" spans="1:13" ht="1.5" customHeight="1">
      <c r="A49" s="2"/>
      <c r="B49" s="1"/>
      <c r="C49" s="1"/>
      <c r="D49" s="1"/>
      <c r="E49" s="1"/>
      <c r="F49" s="1"/>
      <c r="G49" s="1"/>
      <c r="H49" s="21"/>
      <c r="I49" s="9"/>
      <c r="J49" s="23"/>
      <c r="K49" s="9"/>
      <c r="M49" s="28"/>
    </row>
    <row r="50" spans="1:13">
      <c r="A50" s="2" t="s">
        <v>20</v>
      </c>
      <c r="B50" s="1"/>
      <c r="C50" s="1"/>
      <c r="D50" s="1"/>
      <c r="E50" s="1"/>
      <c r="F50" s="1"/>
      <c r="G50" s="1"/>
      <c r="H50" s="21"/>
      <c r="I50" s="9"/>
      <c r="J50" s="23"/>
      <c r="K50" s="9"/>
      <c r="M50" s="28"/>
    </row>
    <row r="51" spans="1:13">
      <c r="A51" s="1"/>
      <c r="B51" s="5" t="s">
        <v>63</v>
      </c>
      <c r="C51" s="1"/>
      <c r="D51" s="1"/>
      <c r="E51" s="1"/>
      <c r="F51" s="1"/>
      <c r="G51" s="1"/>
      <c r="H51" s="21"/>
      <c r="I51" s="9">
        <v>7283693</v>
      </c>
      <c r="J51" s="23"/>
      <c r="K51" s="9">
        <v>7950636</v>
      </c>
      <c r="M51" s="28"/>
    </row>
    <row r="52" spans="1:13">
      <c r="A52" s="1"/>
      <c r="B52" s="5" t="s">
        <v>57</v>
      </c>
      <c r="C52" s="39"/>
      <c r="D52" s="39"/>
      <c r="E52" s="39"/>
      <c r="F52" s="39"/>
      <c r="G52" s="39"/>
      <c r="H52" s="21"/>
      <c r="I52" s="9">
        <v>214174573</v>
      </c>
      <c r="J52" s="40"/>
      <c r="K52" s="9">
        <v>206829156</v>
      </c>
      <c r="M52" s="28"/>
    </row>
    <row r="53" spans="1:13">
      <c r="A53" s="1"/>
      <c r="B53" s="5" t="s">
        <v>29</v>
      </c>
      <c r="C53" s="1"/>
      <c r="D53" s="1"/>
      <c r="E53" s="1"/>
      <c r="F53" s="1"/>
      <c r="G53" s="1"/>
      <c r="H53" s="21"/>
      <c r="I53" s="9">
        <v>3079446</v>
      </c>
      <c r="J53" s="23"/>
      <c r="K53" s="9">
        <v>3337976</v>
      </c>
      <c r="M53" s="28"/>
    </row>
    <row r="54" spans="1:13">
      <c r="A54" s="1"/>
      <c r="B54" s="5" t="s">
        <v>47</v>
      </c>
      <c r="C54" s="1"/>
      <c r="D54" s="1"/>
      <c r="E54" s="1"/>
      <c r="F54" s="1"/>
      <c r="G54" s="1"/>
      <c r="H54" s="21"/>
      <c r="I54" s="9">
        <v>408197</v>
      </c>
      <c r="J54" s="23"/>
      <c r="K54" s="9">
        <v>898953</v>
      </c>
      <c r="M54" s="28"/>
    </row>
    <row r="55" spans="1:13">
      <c r="A55" s="1"/>
      <c r="B55" s="5" t="s">
        <v>14</v>
      </c>
      <c r="C55" s="1"/>
      <c r="D55" s="1"/>
      <c r="E55" s="1"/>
      <c r="F55" s="1"/>
      <c r="G55" s="1"/>
      <c r="H55" s="21"/>
      <c r="I55" s="9">
        <v>0</v>
      </c>
      <c r="J55" s="23"/>
      <c r="K55" s="9">
        <v>2079464</v>
      </c>
      <c r="M55" s="28"/>
    </row>
    <row r="56" spans="1:13">
      <c r="A56" s="34" t="s">
        <v>24</v>
      </c>
      <c r="B56" s="34"/>
      <c r="C56" s="34"/>
      <c r="D56" s="34"/>
      <c r="E56" s="34"/>
      <c r="F56" s="34"/>
      <c r="G56" s="34"/>
      <c r="H56" s="21"/>
      <c r="I56" s="46">
        <f>SUM(I51:I55)</f>
        <v>224945909</v>
      </c>
      <c r="J56" s="23"/>
      <c r="K56" s="46">
        <f>SUM(K51:K55)</f>
        <v>221096185</v>
      </c>
      <c r="M56" s="28"/>
    </row>
    <row r="57" spans="1:13">
      <c r="A57" s="34" t="s">
        <v>30</v>
      </c>
      <c r="B57" s="34"/>
      <c r="C57" s="34"/>
      <c r="D57" s="34"/>
      <c r="E57" s="34"/>
      <c r="F57" s="34"/>
      <c r="G57" s="34"/>
      <c r="H57" s="21"/>
      <c r="I57" s="32">
        <f>+I48+I56</f>
        <v>266272251</v>
      </c>
      <c r="J57" s="23"/>
      <c r="K57" s="32">
        <f>+K48+K56</f>
        <v>270236235</v>
      </c>
      <c r="L57" s="27"/>
      <c r="M57" s="28"/>
    </row>
    <row r="58" spans="1:13" ht="1.5" customHeight="1">
      <c r="A58" s="24"/>
      <c r="B58" s="1"/>
      <c r="C58" s="1"/>
      <c r="D58" s="1"/>
      <c r="E58" s="1"/>
      <c r="F58" s="1"/>
      <c r="G58" s="1"/>
      <c r="H58" s="21"/>
      <c r="I58" s="9"/>
      <c r="J58" s="23"/>
      <c r="K58" s="9"/>
      <c r="M58" s="28"/>
    </row>
    <row r="59" spans="1:13">
      <c r="A59" s="34" t="s">
        <v>4</v>
      </c>
      <c r="B59" s="1"/>
      <c r="C59" s="1"/>
      <c r="D59" s="1"/>
      <c r="E59" s="1"/>
      <c r="F59" s="1"/>
      <c r="G59" s="1"/>
      <c r="H59" s="21"/>
      <c r="I59" s="9"/>
      <c r="J59" s="23"/>
      <c r="K59" s="9"/>
      <c r="M59" s="28"/>
    </row>
    <row r="60" spans="1:13">
      <c r="A60" s="1"/>
      <c r="B60" s="5" t="s">
        <v>40</v>
      </c>
      <c r="C60" s="1"/>
      <c r="D60" s="1"/>
      <c r="E60" s="1"/>
      <c r="F60" s="1"/>
      <c r="G60" s="1"/>
      <c r="H60" s="21"/>
      <c r="I60" s="9"/>
      <c r="J60" s="23"/>
      <c r="K60" s="9"/>
      <c r="M60" s="28"/>
    </row>
    <row r="61" spans="1:13">
      <c r="A61" s="24"/>
      <c r="B61" s="5" t="s">
        <v>33</v>
      </c>
      <c r="C61" s="1"/>
      <c r="D61" s="1"/>
      <c r="E61" s="1"/>
      <c r="F61" s="1"/>
      <c r="G61" s="1"/>
      <c r="H61" s="21"/>
      <c r="I61" s="9">
        <v>370394930</v>
      </c>
      <c r="J61" s="23"/>
      <c r="K61" s="9">
        <v>370394930</v>
      </c>
      <c r="M61" s="28"/>
    </row>
    <row r="62" spans="1:13">
      <c r="A62" s="1"/>
      <c r="B62" s="5" t="s">
        <v>25</v>
      </c>
      <c r="C62" s="1"/>
      <c r="D62" s="1"/>
      <c r="E62" s="1"/>
      <c r="F62" s="1"/>
      <c r="G62" s="1"/>
      <c r="H62" s="21"/>
      <c r="I62" s="9">
        <v>74078986</v>
      </c>
      <c r="J62" s="23"/>
      <c r="K62" s="9">
        <v>74078986</v>
      </c>
      <c r="M62" s="28"/>
    </row>
    <row r="63" spans="1:13">
      <c r="A63" s="1"/>
      <c r="B63" s="5" t="s">
        <v>10</v>
      </c>
      <c r="C63" s="8"/>
      <c r="D63" s="1"/>
      <c r="E63" s="1"/>
      <c r="F63" s="1"/>
      <c r="G63" s="1"/>
      <c r="H63" s="21"/>
      <c r="I63" s="42">
        <v>55603619</v>
      </c>
      <c r="J63" s="23"/>
      <c r="K63" s="42">
        <v>58039276</v>
      </c>
      <c r="M63" s="28"/>
    </row>
    <row r="64" spans="1:13">
      <c r="A64" s="1"/>
      <c r="B64" s="5" t="s">
        <v>48</v>
      </c>
      <c r="C64" s="8"/>
      <c r="D64" s="1"/>
      <c r="E64" s="1"/>
      <c r="F64" s="1"/>
      <c r="G64" s="1"/>
      <c r="H64" s="21"/>
      <c r="I64" s="32">
        <v>-2581203</v>
      </c>
      <c r="J64" s="23"/>
      <c r="K64" s="32">
        <v>-2530087</v>
      </c>
      <c r="M64" s="28"/>
    </row>
    <row r="65" spans="1:16">
      <c r="A65" s="34" t="s">
        <v>45</v>
      </c>
      <c r="B65" s="34"/>
      <c r="C65" s="34"/>
      <c r="D65" s="34"/>
      <c r="E65" s="34"/>
      <c r="F65" s="34"/>
      <c r="G65" s="34"/>
      <c r="H65" s="21"/>
      <c r="I65" s="46">
        <f>SUM(I61:I64)</f>
        <v>497496332</v>
      </c>
      <c r="J65" s="23"/>
      <c r="K65" s="46">
        <f>SUM(K61:K64)</f>
        <v>499983105</v>
      </c>
      <c r="M65" s="28"/>
    </row>
    <row r="66" spans="1:16">
      <c r="A66" s="34" t="s">
        <v>46</v>
      </c>
      <c r="B66" s="34"/>
      <c r="C66" s="34"/>
      <c r="D66" s="34"/>
      <c r="E66" s="34"/>
      <c r="F66" s="34"/>
      <c r="G66" s="34"/>
      <c r="H66" s="21"/>
      <c r="I66" s="43">
        <f>+I57+I65</f>
        <v>763768583</v>
      </c>
      <c r="J66" s="23"/>
      <c r="K66" s="43">
        <f>+K57+K65</f>
        <v>770219340</v>
      </c>
      <c r="L66" s="27"/>
    </row>
    <row r="67" spans="1:16" ht="13.8" thickTop="1">
      <c r="A67" s="34"/>
      <c r="B67" s="8" t="s">
        <v>66</v>
      </c>
      <c r="C67" s="34"/>
      <c r="D67" s="34"/>
      <c r="E67" s="34"/>
      <c r="F67" s="34"/>
      <c r="G67" s="34"/>
      <c r="H67" s="21"/>
      <c r="I67" s="42"/>
      <c r="J67" s="23"/>
      <c r="K67" s="42"/>
      <c r="L67" s="27"/>
    </row>
    <row r="68" spans="1:16" ht="10.5" customHeight="1">
      <c r="A68" s="34"/>
      <c r="B68" s="8"/>
      <c r="C68" s="34"/>
      <c r="D68" s="34"/>
      <c r="E68" s="34"/>
      <c r="F68" s="34"/>
      <c r="G68" s="34"/>
      <c r="H68" s="53"/>
      <c r="I68" s="42"/>
      <c r="J68" s="23"/>
      <c r="K68" s="42"/>
      <c r="L68" s="27"/>
    </row>
    <row r="69" spans="1:16" ht="10.5" customHeight="1">
      <c r="A69" s="34"/>
      <c r="B69" s="8"/>
      <c r="C69" s="34"/>
      <c r="D69" s="34"/>
      <c r="E69" s="34"/>
      <c r="F69" s="34"/>
      <c r="G69" s="34"/>
      <c r="H69" s="104"/>
      <c r="I69" s="42"/>
      <c r="J69" s="23"/>
      <c r="K69" s="42"/>
      <c r="L69" s="27"/>
    </row>
    <row r="70" spans="1:16" ht="12.75" customHeight="1">
      <c r="A70" s="34"/>
      <c r="B70" s="8"/>
      <c r="C70" s="34"/>
      <c r="D70" s="34"/>
      <c r="E70" s="34"/>
      <c r="F70" s="34"/>
      <c r="G70" s="34"/>
      <c r="H70" s="104"/>
      <c r="I70" s="42"/>
      <c r="J70" s="23"/>
      <c r="K70" s="42"/>
      <c r="L70" s="27"/>
    </row>
    <row r="71" spans="1:16" ht="12.75" customHeight="1">
      <c r="A71" s="34"/>
      <c r="B71" s="8"/>
      <c r="C71" s="34"/>
      <c r="D71" s="34"/>
      <c r="E71" s="34"/>
      <c r="F71" s="34"/>
      <c r="G71" s="34"/>
      <c r="H71" s="104"/>
      <c r="I71" s="42"/>
      <c r="J71" s="23"/>
      <c r="K71" s="42"/>
      <c r="L71" s="27"/>
    </row>
    <row r="72" spans="1:16" ht="12.75" customHeight="1">
      <c r="A72" s="47"/>
      <c r="B72" s="48"/>
      <c r="C72" s="48"/>
      <c r="D72" s="48"/>
      <c r="E72" s="48"/>
      <c r="F72" s="48"/>
      <c r="G72" s="48"/>
      <c r="H72" s="20"/>
      <c r="I72" s="49"/>
      <c r="J72" s="50"/>
      <c r="K72" s="49"/>
      <c r="L72" s="51"/>
    </row>
    <row r="73" spans="1:16">
      <c r="A73" s="48"/>
      <c r="B73" s="48"/>
      <c r="C73" s="48"/>
      <c r="D73" s="48"/>
      <c r="E73" s="48"/>
      <c r="F73" s="48"/>
      <c r="G73" s="48"/>
      <c r="H73" s="20"/>
      <c r="I73" s="117" t="s">
        <v>71</v>
      </c>
      <c r="J73" s="118"/>
      <c r="K73" s="119"/>
      <c r="L73" s="51"/>
      <c r="P73" s="7" t="s">
        <v>55</v>
      </c>
    </row>
    <row r="74" spans="1:16">
      <c r="A74" s="52"/>
      <c r="B74" s="116" t="s">
        <v>67</v>
      </c>
      <c r="C74" s="116"/>
      <c r="D74" s="116"/>
      <c r="E74" s="52"/>
      <c r="F74" s="116" t="s">
        <v>69</v>
      </c>
      <c r="G74" s="116"/>
      <c r="H74" s="116"/>
      <c r="I74" s="120"/>
      <c r="J74" s="121"/>
      <c r="K74" s="122"/>
      <c r="L74" s="27"/>
    </row>
    <row r="75" spans="1:16">
      <c r="A75" s="52"/>
      <c r="B75" s="116" t="s">
        <v>68</v>
      </c>
      <c r="C75" s="116"/>
      <c r="D75" s="116"/>
      <c r="E75" s="52"/>
      <c r="F75" s="116" t="s">
        <v>70</v>
      </c>
      <c r="G75" s="116"/>
      <c r="H75" s="116"/>
      <c r="I75" s="123"/>
      <c r="J75" s="124"/>
      <c r="K75" s="125"/>
      <c r="L75" s="27"/>
    </row>
    <row r="76" spans="1:16" ht="6" customHeight="1" thickBot="1">
      <c r="A76" s="12"/>
      <c r="B76" s="12"/>
      <c r="C76" s="12"/>
      <c r="D76" s="12"/>
      <c r="E76" s="12"/>
      <c r="F76" s="12"/>
      <c r="G76" s="12"/>
      <c r="H76" s="13"/>
      <c r="I76" s="14"/>
      <c r="J76" s="12"/>
      <c r="K76" s="14"/>
    </row>
    <row r="79" spans="1:16">
      <c r="D79" s="54"/>
    </row>
  </sheetData>
  <mergeCells count="5">
    <mergeCell ref="B74:D74"/>
    <mergeCell ref="B75:D75"/>
    <mergeCell ref="F74:H74"/>
    <mergeCell ref="F75:H75"/>
    <mergeCell ref="I73:K75"/>
  </mergeCells>
  <printOptions horizontalCentered="1"/>
  <pageMargins left="0.70866141732283472" right="0.70866141732283472" top="0.74803149606299213" bottom="0.35433070866141736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6"/>
  <sheetViews>
    <sheetView showGridLines="0" topLeftCell="A13" zoomScale="115" zoomScaleNormal="115" workbookViewId="0">
      <selection activeCell="A2" sqref="A2"/>
    </sheetView>
  </sheetViews>
  <sheetFormatPr baseColWidth="10" defaultColWidth="9.109375" defaultRowHeight="13.2"/>
  <cols>
    <col min="1" max="1" width="2.33203125" style="7" customWidth="1"/>
    <col min="2" max="8" width="9.109375" style="7"/>
    <col min="9" max="9" width="5.33203125" style="7" bestFit="1" customWidth="1"/>
    <col min="10" max="10" width="5.33203125" style="7" customWidth="1"/>
    <col min="11" max="11" width="11.88671875" style="7" bestFit="1" customWidth="1"/>
    <col min="12" max="12" width="5.6640625" style="7" customWidth="1"/>
    <col min="13" max="13" width="11.88671875" style="7" bestFit="1" customWidth="1"/>
    <col min="14" max="14" width="13.6640625" style="7" customWidth="1"/>
    <col min="15" max="15" width="12.44140625" style="7" bestFit="1" customWidth="1"/>
    <col min="16" max="16384" width="9.109375" style="7"/>
  </cols>
  <sheetData>
    <row r="1" spans="1:19" ht="30" customHeight="1">
      <c r="A1" s="55"/>
    </row>
    <row r="2" spans="1:19">
      <c r="A2" s="55" t="str">
        <f>'situación financiera'!A3</f>
        <v>(Compañía Salvadoreña)</v>
      </c>
    </row>
    <row r="3" spans="1:19">
      <c r="A3" s="56" t="s">
        <v>0</v>
      </c>
    </row>
    <row r="4" spans="1:19" ht="7.5" customHeight="1">
      <c r="A4" s="56"/>
    </row>
    <row r="5" spans="1:19">
      <c r="A5" s="55" t="s">
        <v>39</v>
      </c>
    </row>
    <row r="6" spans="1:19" ht="7.5" customHeight="1"/>
    <row r="7" spans="1:19">
      <c r="A7" s="56" t="s">
        <v>76</v>
      </c>
    </row>
    <row r="8" spans="1:19" ht="7.5" customHeight="1">
      <c r="A8" s="56"/>
    </row>
    <row r="9" spans="1:19">
      <c r="A9" s="56" t="s">
        <v>73</v>
      </c>
    </row>
    <row r="10" spans="1:19">
      <c r="A10" s="57"/>
      <c r="B10" s="57"/>
      <c r="C10" s="57"/>
      <c r="D10" s="57"/>
      <c r="E10" s="57"/>
      <c r="F10" s="57"/>
      <c r="G10" s="57"/>
      <c r="H10" s="57"/>
      <c r="I10" s="58"/>
      <c r="J10" s="58"/>
      <c r="K10" s="57"/>
      <c r="L10" s="57"/>
      <c r="M10" s="57"/>
    </row>
    <row r="11" spans="1:19">
      <c r="A11" s="59"/>
      <c r="B11" s="59"/>
      <c r="C11" s="59"/>
      <c r="D11" s="59"/>
      <c r="E11" s="59"/>
      <c r="F11" s="59"/>
      <c r="G11" s="59"/>
      <c r="H11" s="59"/>
      <c r="I11" s="60"/>
      <c r="J11" s="60"/>
      <c r="K11" s="59"/>
      <c r="L11" s="59"/>
      <c r="M11" s="59"/>
    </row>
    <row r="12" spans="1:19">
      <c r="A12" s="61"/>
      <c r="I12" s="62"/>
      <c r="J12" s="62"/>
      <c r="K12" s="63">
        <v>2021</v>
      </c>
      <c r="L12" s="64"/>
      <c r="M12" s="63">
        <v>2020</v>
      </c>
    </row>
    <row r="13" spans="1:19">
      <c r="A13" s="61"/>
      <c r="I13" s="62"/>
      <c r="J13" s="62"/>
      <c r="K13" s="65" t="s">
        <v>11</v>
      </c>
      <c r="L13" s="66"/>
      <c r="M13" s="65" t="s">
        <v>11</v>
      </c>
    </row>
    <row r="14" spans="1:19">
      <c r="A14" s="61"/>
      <c r="I14" s="62"/>
      <c r="J14" s="62"/>
      <c r="K14" s="65"/>
      <c r="L14" s="66"/>
      <c r="M14" s="65"/>
    </row>
    <row r="15" spans="1:19">
      <c r="A15" s="67" t="s">
        <v>41</v>
      </c>
      <c r="B15" s="67"/>
      <c r="C15" s="67"/>
      <c r="D15" s="67"/>
      <c r="E15" s="67"/>
      <c r="F15" s="67"/>
      <c r="G15" s="67"/>
      <c r="H15" s="67"/>
      <c r="I15" s="68"/>
      <c r="J15" s="68"/>
      <c r="K15" s="69">
        <v>50731841</v>
      </c>
      <c r="L15" s="30"/>
      <c r="M15" s="69">
        <v>51723650</v>
      </c>
      <c r="O15" s="93"/>
      <c r="P15" s="30"/>
      <c r="Q15" s="70"/>
      <c r="R15" s="71"/>
      <c r="S15" s="71"/>
    </row>
    <row r="16" spans="1:19">
      <c r="A16" s="67" t="s">
        <v>42</v>
      </c>
      <c r="B16" s="67"/>
      <c r="C16" s="67"/>
      <c r="D16" s="67"/>
      <c r="E16" s="67"/>
      <c r="F16" s="67"/>
      <c r="G16" s="67"/>
      <c r="H16" s="67"/>
      <c r="I16" s="68"/>
      <c r="J16" s="68"/>
      <c r="K16" s="72">
        <v>-18266457</v>
      </c>
      <c r="L16" s="73"/>
      <c r="M16" s="72">
        <v>-17004498</v>
      </c>
      <c r="O16" s="94"/>
      <c r="P16" s="30"/>
      <c r="Q16" s="74"/>
      <c r="R16" s="71"/>
      <c r="S16" s="71"/>
    </row>
    <row r="17" spans="1:19">
      <c r="A17" s="75" t="s">
        <v>12</v>
      </c>
      <c r="B17" s="75"/>
      <c r="C17" s="75"/>
      <c r="D17" s="75"/>
      <c r="E17" s="75"/>
      <c r="F17" s="75"/>
      <c r="G17" s="75"/>
      <c r="H17" s="75"/>
      <c r="K17" s="76">
        <f>SUM(K15:K16)</f>
        <v>32465384</v>
      </c>
      <c r="L17" s="73"/>
      <c r="M17" s="76">
        <f>SUM(M15:M16)</f>
        <v>34719152</v>
      </c>
      <c r="O17" s="95"/>
      <c r="P17" s="73"/>
      <c r="Q17" s="73"/>
      <c r="R17" s="71"/>
      <c r="S17" s="71"/>
    </row>
    <row r="18" spans="1:19">
      <c r="C18" s="73"/>
      <c r="D18" s="73"/>
      <c r="E18" s="77"/>
      <c r="F18" s="73"/>
      <c r="G18" s="73"/>
      <c r="H18" s="73"/>
      <c r="K18" s="69"/>
      <c r="L18" s="73"/>
      <c r="M18" s="69"/>
      <c r="R18" s="71"/>
      <c r="S18" s="71"/>
    </row>
    <row r="19" spans="1:19">
      <c r="A19" s="7" t="s">
        <v>59</v>
      </c>
      <c r="C19" s="73"/>
      <c r="D19" s="73"/>
      <c r="E19" s="77"/>
      <c r="F19" s="73"/>
      <c r="G19" s="73"/>
      <c r="H19" s="73"/>
      <c r="I19" s="68"/>
      <c r="K19" s="69">
        <v>886852</v>
      </c>
      <c r="L19" s="73"/>
      <c r="M19" s="69">
        <v>513086</v>
      </c>
      <c r="R19" s="71"/>
      <c r="S19" s="71"/>
    </row>
    <row r="20" spans="1:19">
      <c r="A20" s="67" t="s">
        <v>5</v>
      </c>
      <c r="I20" s="68"/>
      <c r="J20" s="68"/>
      <c r="K20" s="78">
        <v>-6422348</v>
      </c>
      <c r="L20" s="73"/>
      <c r="M20" s="78">
        <v>-8179338</v>
      </c>
      <c r="O20" s="94"/>
      <c r="P20" s="30"/>
      <c r="Q20" s="74"/>
      <c r="R20" s="71"/>
      <c r="S20" s="71"/>
    </row>
    <row r="21" spans="1:19">
      <c r="A21" s="67" t="s">
        <v>6</v>
      </c>
      <c r="I21" s="68"/>
      <c r="J21" s="68"/>
      <c r="K21" s="79">
        <v>-746028</v>
      </c>
      <c r="L21" s="73"/>
      <c r="M21" s="79">
        <v>-130189</v>
      </c>
      <c r="N21" s="96"/>
      <c r="O21" s="94"/>
      <c r="P21" s="30"/>
      <c r="Q21" s="74"/>
      <c r="R21" s="71"/>
      <c r="S21" s="71"/>
    </row>
    <row r="22" spans="1:19">
      <c r="A22" s="67" t="s">
        <v>60</v>
      </c>
      <c r="I22" s="68"/>
      <c r="J22" s="68"/>
      <c r="K22" s="72">
        <v>-1997361</v>
      </c>
      <c r="L22" s="73"/>
      <c r="M22" s="72">
        <v>-5687447</v>
      </c>
      <c r="N22" s="96"/>
      <c r="O22" s="94"/>
      <c r="P22" s="30"/>
      <c r="Q22" s="74"/>
      <c r="R22" s="71"/>
      <c r="S22" s="71"/>
    </row>
    <row r="23" spans="1:19" ht="15.75" customHeight="1">
      <c r="A23" s="75" t="s">
        <v>9</v>
      </c>
      <c r="B23" s="75"/>
      <c r="C23" s="75"/>
      <c r="D23" s="75"/>
      <c r="E23" s="75"/>
      <c r="F23" s="75"/>
      <c r="G23" s="75"/>
      <c r="H23" s="75"/>
      <c r="K23" s="69">
        <f>SUM(K17:K22)</f>
        <v>24186499</v>
      </c>
      <c r="L23" s="73"/>
      <c r="M23" s="69">
        <f>SUM(M17:M22)</f>
        <v>21235264</v>
      </c>
      <c r="O23" s="95"/>
      <c r="P23" s="73"/>
      <c r="Q23" s="73"/>
      <c r="R23" s="71"/>
      <c r="S23" s="71"/>
    </row>
    <row r="24" spans="1:19">
      <c r="A24" s="77"/>
      <c r="D24" s="73"/>
      <c r="E24" s="77"/>
      <c r="F24" s="73"/>
      <c r="G24" s="73"/>
      <c r="H24" s="73"/>
      <c r="K24" s="69"/>
      <c r="L24" s="73"/>
      <c r="M24" s="69"/>
      <c r="R24" s="71"/>
      <c r="S24" s="71"/>
    </row>
    <row r="25" spans="1:19">
      <c r="A25" s="7" t="s">
        <v>61</v>
      </c>
      <c r="C25" s="73"/>
      <c r="D25" s="73"/>
      <c r="E25" s="77"/>
      <c r="F25" s="73"/>
      <c r="G25" s="73"/>
      <c r="H25" s="73"/>
      <c r="I25" s="68"/>
      <c r="J25" s="68"/>
      <c r="K25" s="69">
        <v>7058467</v>
      </c>
      <c r="L25" s="73"/>
      <c r="M25" s="69">
        <v>7001108</v>
      </c>
      <c r="O25" s="95"/>
      <c r="P25" s="73"/>
      <c r="Q25" s="73"/>
      <c r="R25" s="71"/>
      <c r="S25" s="71"/>
    </row>
    <row r="26" spans="1:19">
      <c r="A26" s="7" t="s">
        <v>7</v>
      </c>
      <c r="C26" s="73"/>
      <c r="D26" s="73"/>
      <c r="E26" s="73"/>
      <c r="F26" s="73"/>
      <c r="G26" s="73"/>
      <c r="H26" s="73"/>
      <c r="I26" s="68"/>
      <c r="J26" s="68"/>
      <c r="K26" s="72">
        <v>-5397927</v>
      </c>
      <c r="L26" s="73"/>
      <c r="M26" s="72">
        <v>-5445781</v>
      </c>
      <c r="O26" s="94"/>
      <c r="P26" s="73"/>
      <c r="Q26" s="74"/>
      <c r="R26" s="71"/>
      <c r="S26" s="71"/>
    </row>
    <row r="27" spans="1:19" ht="15" customHeight="1">
      <c r="A27" s="75" t="s">
        <v>32</v>
      </c>
      <c r="B27" s="75"/>
      <c r="C27" s="75"/>
      <c r="D27" s="75"/>
      <c r="E27" s="75"/>
      <c r="F27" s="75"/>
      <c r="G27" s="75"/>
      <c r="H27" s="75"/>
      <c r="K27" s="69">
        <f>SUM(K23:K26)</f>
        <v>25847039</v>
      </c>
      <c r="L27" s="73"/>
      <c r="M27" s="69">
        <f>SUM(M23:M26)</f>
        <v>22790591</v>
      </c>
      <c r="O27" s="95"/>
      <c r="P27" s="73"/>
      <c r="Q27" s="73"/>
      <c r="R27" s="71"/>
      <c r="S27" s="71"/>
    </row>
    <row r="28" spans="1:19">
      <c r="A28" s="77"/>
      <c r="D28" s="73"/>
      <c r="E28" s="77"/>
      <c r="F28" s="73"/>
      <c r="G28" s="73"/>
      <c r="H28" s="73"/>
      <c r="K28" s="69"/>
      <c r="L28" s="73"/>
      <c r="M28" s="69"/>
      <c r="R28" s="71"/>
      <c r="S28" s="71"/>
    </row>
    <row r="29" spans="1:19">
      <c r="A29" s="73" t="s">
        <v>8</v>
      </c>
      <c r="D29" s="73"/>
      <c r="E29" s="77"/>
      <c r="F29" s="73"/>
      <c r="G29" s="73"/>
      <c r="H29" s="73"/>
      <c r="I29" s="68"/>
      <c r="J29" s="68"/>
      <c r="K29" s="70">
        <v>-7433056</v>
      </c>
      <c r="L29" s="73"/>
      <c r="M29" s="70">
        <v>-5990092</v>
      </c>
      <c r="O29" s="97"/>
      <c r="P29" s="97"/>
      <c r="Q29" s="74"/>
      <c r="R29" s="71"/>
      <c r="S29" s="71"/>
    </row>
    <row r="30" spans="1:19">
      <c r="A30" s="73" t="s">
        <v>31</v>
      </c>
      <c r="D30" s="73"/>
      <c r="E30" s="77"/>
      <c r="F30" s="73"/>
      <c r="G30" s="73"/>
      <c r="H30" s="73"/>
      <c r="I30" s="68"/>
      <c r="J30" s="68"/>
      <c r="K30" s="72">
        <v>0</v>
      </c>
      <c r="L30" s="73"/>
      <c r="M30" s="72">
        <v>-797671</v>
      </c>
      <c r="O30" s="98"/>
      <c r="P30" s="73"/>
      <c r="Q30" s="80"/>
      <c r="R30" s="71"/>
      <c r="S30" s="71"/>
    </row>
    <row r="31" spans="1:19" ht="15" customHeight="1">
      <c r="A31" s="75" t="s">
        <v>13</v>
      </c>
      <c r="B31" s="75"/>
      <c r="C31" s="75"/>
      <c r="D31" s="75"/>
      <c r="E31" s="75"/>
      <c r="F31" s="75"/>
      <c r="G31" s="75"/>
      <c r="H31" s="75"/>
      <c r="K31" s="81">
        <f>SUM(K27:K30)</f>
        <v>18413983</v>
      </c>
      <c r="L31" s="73"/>
      <c r="M31" s="81">
        <f>+M27+M29+M30</f>
        <v>16002828</v>
      </c>
      <c r="N31" s="99"/>
      <c r="O31" s="99"/>
      <c r="P31" s="73"/>
      <c r="Q31" s="73"/>
      <c r="R31" s="71"/>
      <c r="S31" s="71"/>
    </row>
    <row r="32" spans="1:19">
      <c r="A32" s="75"/>
      <c r="B32" s="75"/>
      <c r="C32" s="75"/>
      <c r="D32" s="75"/>
      <c r="E32" s="75"/>
      <c r="F32" s="75"/>
      <c r="G32" s="75"/>
      <c r="H32" s="75"/>
      <c r="K32" s="76"/>
      <c r="L32" s="73"/>
      <c r="M32" s="76"/>
      <c r="N32" s="100"/>
      <c r="O32" s="99"/>
      <c r="P32" s="73"/>
      <c r="Q32" s="73"/>
      <c r="R32" s="71"/>
      <c r="S32" s="71"/>
    </row>
    <row r="33" spans="1:17" s="106" customFormat="1" ht="15.9" customHeight="1">
      <c r="A33" s="105"/>
      <c r="B33" s="105"/>
      <c r="C33" s="105"/>
      <c r="D33" s="105"/>
      <c r="E33" s="105"/>
      <c r="F33" s="105"/>
      <c r="G33" s="105"/>
      <c r="H33" s="105"/>
      <c r="K33" s="107"/>
      <c r="L33" s="107"/>
      <c r="M33" s="107"/>
    </row>
    <row r="34" spans="1:17" s="106" customFormat="1">
      <c r="A34" s="107"/>
      <c r="D34" s="107"/>
      <c r="E34" s="108"/>
      <c r="F34" s="107"/>
      <c r="G34" s="107"/>
      <c r="H34" s="107"/>
      <c r="K34" s="107"/>
      <c r="L34" s="107"/>
      <c r="M34" s="107"/>
    </row>
    <row r="35" spans="1:17" s="106" customFormat="1">
      <c r="A35" s="109"/>
      <c r="B35" s="110"/>
      <c r="C35" s="107"/>
      <c r="D35" s="107"/>
      <c r="E35" s="107"/>
      <c r="F35" s="108"/>
      <c r="G35" s="107"/>
      <c r="H35" s="107"/>
      <c r="I35" s="111"/>
      <c r="K35" s="79"/>
      <c r="L35" s="79"/>
      <c r="M35" s="79"/>
      <c r="N35" s="59"/>
      <c r="O35" s="112"/>
    </row>
    <row r="36" spans="1:17" s="106" customFormat="1">
      <c r="A36" s="109"/>
      <c r="B36" s="110"/>
      <c r="C36" s="107"/>
      <c r="D36" s="107"/>
      <c r="E36" s="107"/>
      <c r="F36" s="108"/>
      <c r="G36" s="107"/>
      <c r="H36" s="107"/>
      <c r="I36" s="111"/>
      <c r="K36" s="79"/>
      <c r="L36" s="113"/>
      <c r="M36" s="79"/>
      <c r="N36" s="59"/>
      <c r="O36" s="112"/>
      <c r="P36" s="107"/>
      <c r="Q36" s="107"/>
    </row>
    <row r="37" spans="1:17" s="106" customFormat="1" ht="15.75" customHeight="1">
      <c r="A37" s="109"/>
      <c r="B37" s="110"/>
      <c r="C37" s="107"/>
      <c r="D37" s="107"/>
      <c r="E37" s="107"/>
      <c r="F37" s="108"/>
      <c r="G37" s="107"/>
      <c r="H37" s="107"/>
      <c r="K37" s="79"/>
      <c r="L37" s="113"/>
      <c r="M37" s="79"/>
      <c r="N37" s="59"/>
      <c r="O37" s="112"/>
      <c r="P37" s="107"/>
      <c r="Q37" s="107"/>
    </row>
    <row r="38" spans="1:17" s="106" customFormat="1" ht="18.600000000000001" customHeight="1">
      <c r="A38" s="109"/>
      <c r="B38" s="110"/>
      <c r="C38" s="107"/>
      <c r="D38" s="107"/>
      <c r="E38" s="107"/>
      <c r="F38" s="108"/>
      <c r="G38" s="107"/>
      <c r="H38" s="107"/>
      <c r="K38" s="79"/>
      <c r="L38" s="79"/>
      <c r="M38" s="79"/>
      <c r="N38" s="59"/>
      <c r="O38" s="114"/>
    </row>
    <row r="39" spans="1:17">
      <c r="A39" s="82"/>
      <c r="B39" s="67"/>
      <c r="C39" s="73"/>
      <c r="D39" s="73"/>
      <c r="E39" s="73"/>
      <c r="F39" s="77"/>
      <c r="G39" s="73"/>
      <c r="H39" s="73"/>
      <c r="K39" s="84"/>
      <c r="L39" s="74"/>
      <c r="M39" s="84"/>
      <c r="N39" s="83"/>
      <c r="O39" s="101"/>
    </row>
    <row r="40" spans="1:17">
      <c r="A40" s="82"/>
      <c r="B40" s="67"/>
      <c r="C40" s="73"/>
      <c r="D40" s="73"/>
      <c r="E40" s="73"/>
      <c r="F40" s="77"/>
      <c r="G40" s="73"/>
      <c r="H40" s="73"/>
      <c r="K40" s="84"/>
      <c r="L40" s="74"/>
      <c r="M40" s="84"/>
      <c r="N40" s="83"/>
      <c r="O40" s="101"/>
    </row>
    <row r="41" spans="1:17">
      <c r="A41" s="82"/>
      <c r="B41" s="67"/>
      <c r="C41" s="73"/>
      <c r="D41" s="73"/>
      <c r="E41" s="73"/>
      <c r="F41" s="77"/>
      <c r="G41" s="73"/>
      <c r="H41" s="73"/>
      <c r="K41" s="84"/>
      <c r="L41" s="74"/>
      <c r="M41" s="84"/>
      <c r="N41" s="83"/>
      <c r="O41" s="101"/>
    </row>
    <row r="42" spans="1:17">
      <c r="A42" s="82"/>
      <c r="B42" s="67"/>
      <c r="C42" s="73"/>
      <c r="D42" s="73"/>
      <c r="E42" s="73"/>
      <c r="F42" s="77"/>
      <c r="G42" s="73"/>
      <c r="H42" s="73"/>
      <c r="K42" s="84"/>
      <c r="L42" s="74"/>
      <c r="M42" s="84"/>
      <c r="N42" s="83"/>
      <c r="O42" s="101"/>
    </row>
    <row r="43" spans="1:17">
      <c r="A43" s="82"/>
      <c r="B43" s="67"/>
      <c r="C43" s="73"/>
      <c r="D43" s="73"/>
      <c r="E43" s="73"/>
      <c r="F43" s="77"/>
      <c r="G43" s="73"/>
      <c r="H43" s="73"/>
      <c r="K43" s="84"/>
      <c r="L43" s="74"/>
      <c r="M43" s="84"/>
      <c r="N43" s="83"/>
      <c r="O43" s="101"/>
    </row>
    <row r="44" spans="1:17">
      <c r="A44" s="82"/>
      <c r="B44" s="67"/>
      <c r="C44" s="73"/>
      <c r="D44" s="73"/>
      <c r="E44" s="73"/>
      <c r="F44" s="77"/>
      <c r="G44" s="73"/>
      <c r="H44" s="73"/>
      <c r="K44" s="84"/>
      <c r="L44" s="74"/>
      <c r="M44" s="84"/>
      <c r="N44" s="83"/>
      <c r="O44" s="101"/>
    </row>
    <row r="45" spans="1:17">
      <c r="A45" s="82"/>
      <c r="B45" s="67"/>
      <c r="C45" s="73"/>
      <c r="D45" s="73"/>
      <c r="E45" s="73"/>
      <c r="F45" s="77"/>
      <c r="G45" s="73"/>
      <c r="H45" s="73"/>
      <c r="K45" s="84"/>
      <c r="L45" s="74"/>
      <c r="M45" s="84"/>
      <c r="N45" s="83"/>
      <c r="O45" s="101"/>
    </row>
    <row r="46" spans="1:17">
      <c r="A46" s="82"/>
      <c r="B46" s="67"/>
      <c r="C46" s="73"/>
      <c r="D46" s="73"/>
      <c r="E46" s="73"/>
      <c r="F46" s="77"/>
      <c r="G46" s="73"/>
      <c r="H46" s="73"/>
      <c r="K46" s="84"/>
      <c r="L46" s="74"/>
      <c r="M46" s="84"/>
      <c r="N46" s="83"/>
      <c r="O46" s="101"/>
    </row>
    <row r="47" spans="1:17">
      <c r="A47" s="85"/>
      <c r="B47" s="67"/>
      <c r="C47" s="73"/>
      <c r="D47" s="73"/>
      <c r="E47" s="73"/>
      <c r="F47" s="77"/>
      <c r="G47" s="73"/>
      <c r="H47" s="73"/>
      <c r="K47" s="74"/>
      <c r="L47" s="74"/>
      <c r="M47" s="74"/>
      <c r="N47" s="83"/>
    </row>
    <row r="48" spans="1:17">
      <c r="A48" s="85"/>
      <c r="I48" s="86"/>
      <c r="J48" s="86"/>
      <c r="K48" s="86"/>
      <c r="L48" s="86"/>
      <c r="M48" s="86"/>
      <c r="N48" s="73"/>
    </row>
    <row r="49" spans="1:14">
      <c r="A49" s="87"/>
      <c r="B49" s="88"/>
      <c r="C49" s="88"/>
      <c r="D49" s="88"/>
      <c r="E49" s="88"/>
      <c r="F49" s="88"/>
      <c r="G49" s="88"/>
      <c r="H49" s="88"/>
      <c r="I49" s="89"/>
      <c r="J49" s="89"/>
      <c r="K49" s="102"/>
      <c r="L49" s="103"/>
      <c r="M49" s="102"/>
      <c r="N49" s="51"/>
    </row>
    <row r="50" spans="1:14">
      <c r="A50" s="85"/>
      <c r="I50" s="86"/>
      <c r="J50" s="86"/>
      <c r="K50" s="86"/>
      <c r="L50" s="86"/>
      <c r="M50" s="86"/>
      <c r="N50" s="73"/>
    </row>
    <row r="51" spans="1:14">
      <c r="A51" s="85"/>
      <c r="I51" s="86"/>
      <c r="J51" s="86"/>
      <c r="K51" s="86"/>
      <c r="L51" s="86"/>
      <c r="M51" s="86"/>
      <c r="N51" s="73"/>
    </row>
    <row r="52" spans="1:14">
      <c r="A52" s="85"/>
      <c r="I52" s="86"/>
      <c r="J52" s="86"/>
      <c r="K52" s="86"/>
      <c r="L52" s="86"/>
      <c r="M52" s="86"/>
      <c r="N52" s="73"/>
    </row>
    <row r="53" spans="1:14">
      <c r="A53" s="85"/>
      <c r="I53" s="86"/>
      <c r="J53" s="86"/>
      <c r="K53" s="86"/>
      <c r="L53" s="86"/>
      <c r="M53" s="86"/>
      <c r="N53" s="73"/>
    </row>
    <row r="54" spans="1:14">
      <c r="A54" s="85"/>
      <c r="I54" s="86"/>
      <c r="J54" s="86"/>
      <c r="K54" s="86"/>
      <c r="L54" s="86"/>
      <c r="M54" s="86"/>
      <c r="N54" s="73"/>
    </row>
    <row r="55" spans="1:14">
      <c r="A55" s="85"/>
      <c r="I55" s="86"/>
      <c r="J55" s="86"/>
      <c r="K55" s="86"/>
      <c r="L55" s="86"/>
      <c r="M55" s="86"/>
      <c r="N55" s="73"/>
    </row>
    <row r="56" spans="1:14">
      <c r="A56" s="85"/>
      <c r="I56" s="86"/>
      <c r="J56" s="86"/>
      <c r="K56" s="86"/>
      <c r="L56" s="86"/>
      <c r="M56" s="86"/>
      <c r="N56" s="73"/>
    </row>
    <row r="57" spans="1:14">
      <c r="I57" s="86"/>
      <c r="J57" s="86"/>
      <c r="K57" s="86"/>
      <c r="L57" s="86"/>
      <c r="M57" s="86"/>
      <c r="N57" s="73"/>
    </row>
    <row r="58" spans="1:14" ht="12.75" customHeight="1">
      <c r="A58" s="85"/>
      <c r="B58" s="116" t="s">
        <v>67</v>
      </c>
      <c r="C58" s="116"/>
      <c r="D58" s="116"/>
      <c r="F58" s="116" t="s">
        <v>69</v>
      </c>
      <c r="G58" s="116"/>
      <c r="H58" s="116"/>
      <c r="I58" s="86"/>
      <c r="J58" s="86"/>
      <c r="K58" s="127" t="s">
        <v>71</v>
      </c>
      <c r="L58" s="128"/>
      <c r="M58" s="129"/>
      <c r="N58" s="73"/>
    </row>
    <row r="59" spans="1:14">
      <c r="A59" s="90"/>
      <c r="B59" s="116" t="s">
        <v>68</v>
      </c>
      <c r="C59" s="116"/>
      <c r="D59" s="116"/>
      <c r="E59" s="90"/>
      <c r="F59" s="116" t="s">
        <v>70</v>
      </c>
      <c r="G59" s="116"/>
      <c r="H59" s="116"/>
      <c r="I59" s="66"/>
      <c r="J59" s="66"/>
      <c r="K59" s="130"/>
      <c r="L59" s="131"/>
      <c r="M59" s="132"/>
      <c r="N59" s="91"/>
    </row>
    <row r="60" spans="1:14">
      <c r="A60" s="92"/>
      <c r="B60" s="92"/>
      <c r="C60" s="92"/>
      <c r="D60" s="92"/>
      <c r="E60" s="92"/>
      <c r="F60" s="92"/>
      <c r="G60" s="92"/>
      <c r="H60" s="92"/>
      <c r="I60" s="68"/>
      <c r="J60" s="68"/>
      <c r="K60" s="133"/>
      <c r="L60" s="134"/>
      <c r="M60" s="135"/>
      <c r="N60" s="73"/>
    </row>
    <row r="61" spans="1:14">
      <c r="A61" s="126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73"/>
    </row>
    <row r="62" spans="1:14">
      <c r="A62" s="57"/>
      <c r="B62" s="57"/>
      <c r="C62" s="57"/>
      <c r="D62" s="57"/>
      <c r="E62" s="57"/>
      <c r="F62" s="57"/>
      <c r="G62" s="57"/>
      <c r="H62" s="57"/>
      <c r="I62" s="58"/>
      <c r="J62" s="58"/>
      <c r="K62" s="57"/>
      <c r="L62" s="57"/>
      <c r="M62" s="57"/>
    </row>
    <row r="66" spans="3:3">
      <c r="C66" s="7" t="s">
        <v>26</v>
      </c>
    </row>
  </sheetData>
  <mergeCells count="6">
    <mergeCell ref="A61:M61"/>
    <mergeCell ref="B58:D58"/>
    <mergeCell ref="B59:D59"/>
    <mergeCell ref="F58:H58"/>
    <mergeCell ref="F59:H59"/>
    <mergeCell ref="K58:M60"/>
  </mergeCells>
  <pageMargins left="0.87" right="0.39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situación financiera</vt:lpstr>
      <vt:lpstr>resultado</vt:lpstr>
      <vt:lpstr>resultado!Área_de_impresión</vt:lpstr>
      <vt:lpstr>'situación financiera'!Área_de_impresión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lageo</dc:creator>
  <cp:lastModifiedBy>Aida Margarita Guerrero</cp:lastModifiedBy>
  <cp:lastPrinted>2021-05-12T21:41:00Z</cp:lastPrinted>
  <dcterms:created xsi:type="dcterms:W3CDTF">2007-02-26T21:24:58Z</dcterms:created>
  <dcterms:modified xsi:type="dcterms:W3CDTF">2021-07-13T20:47:17Z</dcterms:modified>
</cp:coreProperties>
</file>