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Junio 2021\"/>
    </mc:Choice>
  </mc:AlternateContent>
  <bookViews>
    <workbookView xWindow="0" yWindow="0" windowWidth="20490" windowHeight="7755"/>
  </bookViews>
  <sheets>
    <sheet name="06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8" i="1"/>
  <c r="F88" i="1"/>
  <c r="F91" i="1" l="1"/>
  <c r="F92" i="1"/>
  <c r="F99" i="1" s="1"/>
  <c r="F38" i="1"/>
  <c r="F40" i="1" l="1"/>
  <c r="F44" i="1" l="1"/>
  <c r="F101" i="1" l="1"/>
  <c r="F103" i="1" s="1"/>
</calcChain>
</file>

<file path=xl/sharedStrings.xml><?xml version="1.0" encoding="utf-8"?>
<sst xmlns="http://schemas.openxmlformats.org/spreadsheetml/2006/main" count="75" uniqueCount="69">
  <si>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</si>
  <si>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</si>
  <si>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</si>
  <si>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</si>
  <si>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</si>
  <si>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</si>
  <si>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</si>
  <si>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</si>
  <si>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</si>
  <si>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</si>
  <si>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</si>
  <si>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</si>
  <si>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</si>
  <si>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</si>
  <si>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</si>
  <si>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</si>
  <si>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</si>
  <si>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</si>
  <si>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</si>
  <si>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</si>
  <si>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</si>
  <si>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</si>
  <si>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</si>
  <si>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</si>
  <si>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</si>
  <si>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</si>
  <si>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</si>
  <si>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</si>
  <si>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</si>
  <si>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</si>
  <si>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</si>
  <si>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</si>
  <si>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</si>
  <si>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</si>
  <si>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</si>
  <si>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</si>
  <si>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</si>
  <si>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</si>
  <si>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</si>
  <si>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</si>
  <si>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</si>
  <si>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</si>
  <si>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</si>
  <si>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</si>
  <si>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</si>
  <si>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</si>
  <si>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</si>
  <si>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</si>
  <si>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</si>
  <si>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</si>
  <si>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</si>
  <si>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</si>
  <si>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</si>
  <si>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</si>
  <si>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</si>
  <si>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</si>
  <si>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</si>
  <si>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</si>
  <si>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</si>
  <si>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</si>
  <si>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</si>
  <si>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</si>
  <si>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</si>
  <si>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</si>
  <si>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</si>
  <si>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Pérdida del periodo</t>
  </si>
  <si>
    <t>Por el periodo del 01 enero al 30 de junio de 2021.</t>
  </si>
  <si>
    <t>Balance general intermedio (no auditado)</t>
  </si>
  <si>
    <t>Estado de resultado intermedio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</si>
</sst>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49" zoomScale="87" zoomScaleNormal="87" workbookViewId="0">
      <selection activeCell="A69" sqref="A69:F6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48</v>
      </c>
      <c r="L1" s="4" t="s">
        <v>0</v>
      </c>
    </row>
    <row r="2" spans="1:12" s="4" customFormat="1" ht="17.25" customHeight="1">
      <c r="A2" s="44" t="s">
        <v>46</v>
      </c>
      <c r="B2" s="44"/>
      <c r="C2" s="44"/>
      <c r="D2" s="44"/>
      <c r="E2" s="44"/>
      <c r="F2" s="44"/>
      <c r="G2" s="5"/>
      <c r="H2" s="3"/>
      <c r="I2" s="3"/>
      <c r="J2" s="3"/>
      <c r="K2" s="4" t="s">
        <v>49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50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4</v>
      </c>
    </row>
    <row r="5" spans="1:12" s="4" customFormat="1" ht="17.25" customHeight="1">
      <c r="A5" s="44" t="s">
        <v>67</v>
      </c>
      <c r="B5" s="44"/>
      <c r="C5" s="44"/>
      <c r="D5" s="44"/>
      <c r="E5" s="44"/>
      <c r="F5" s="44"/>
      <c r="G5" s="2"/>
      <c r="H5" s="3"/>
      <c r="I5" s="3"/>
      <c r="J5" s="3"/>
      <c r="K5" s="4" t="s">
        <v>52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53</v>
      </c>
    </row>
    <row r="7" spans="1:12" s="4" customFormat="1" ht="17.25" customHeight="1">
      <c r="A7" s="46" t="str">
        <f>+K6</f>
        <v>Al 30 de junio de 2021</v>
      </c>
      <c r="B7" s="46"/>
      <c r="C7" s="46"/>
      <c r="D7" s="46"/>
      <c r="E7" s="46"/>
      <c r="F7" s="46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59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21255.3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55082.3</v>
      </c>
    </row>
    <row r="17" spans="1:32" ht="17.25" customHeight="1">
      <c r="D17" s="12"/>
      <c r="E17" s="12"/>
      <c r="F17" s="37">
        <f>SUM(F15:F16)</f>
        <v>76337.600000000006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3853.4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76.5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80267.5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65550.600000000006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414.2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65964.800000000003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1161.7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258.10000000000002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2006.4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3426.2000000000003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69391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10876.5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6">
        <v>1485.5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80267.5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64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60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61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46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68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66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8064.7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1300.7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230.9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290.8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9887.0999999999985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-1494.7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-246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-1740.7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-3730.6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-5471.3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4415.7999999999993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-2305.3000000000002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-2837.8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-293.2</v>
      </c>
      <c r="G97" s="30"/>
    </row>
    <row r="98" spans="1:32">
      <c r="A98" s="28"/>
      <c r="B98" s="28"/>
      <c r="C98" s="28"/>
      <c r="D98" s="12"/>
      <c r="E98" s="12"/>
      <c r="F98" s="37">
        <f>SUM(F95:F97)</f>
        <v>-5436.3</v>
      </c>
      <c r="G98" s="30"/>
    </row>
    <row r="99" spans="1:32">
      <c r="A99" s="27" t="s">
        <v>42</v>
      </c>
      <c r="B99" s="28"/>
      <c r="C99" s="28"/>
      <c r="F99" s="30">
        <f>+F92+F98</f>
        <v>-1020.5000000000009</v>
      </c>
      <c r="G99" s="34"/>
    </row>
    <row r="100" spans="1:32">
      <c r="B100" s="28" t="s">
        <v>44</v>
      </c>
      <c r="C100" s="28"/>
      <c r="D100" s="12"/>
      <c r="E100" s="12"/>
      <c r="F100" s="16">
        <v>981</v>
      </c>
      <c r="G100" s="30"/>
    </row>
    <row r="101" spans="1:32" ht="18" thickBot="1">
      <c r="A101" s="27" t="s">
        <v>65</v>
      </c>
      <c r="B101" s="28"/>
      <c r="C101" s="28"/>
      <c r="F101" s="43">
        <f>+F99+F100</f>
        <v>-39.500000000000909</v>
      </c>
      <c r="G101" s="35"/>
    </row>
    <row r="102" spans="1:32" hidden="1">
      <c r="A102" s="27"/>
      <c r="B102" s="28" t="s">
        <v>45</v>
      </c>
      <c r="C102" s="28"/>
      <c r="F102" s="16">
        <v>0</v>
      </c>
      <c r="G102" s="35"/>
    </row>
    <row r="103" spans="1:32" ht="18" hidden="1" thickBot="1">
      <c r="A103" s="27" t="s">
        <v>47</v>
      </c>
      <c r="B103" s="28"/>
      <c r="C103" s="28"/>
      <c r="F103" s="41">
        <f>+F101+F102</f>
        <v>-39.500000000000909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63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60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61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62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062021</vt:lpstr>
      <vt:lpstr>'062021'!Área_de_impresión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2021-06-14T16:45:53Z</cp:lastPrinted>
  <dcterms:created xsi:type="dcterms:W3CDTF">2017-12-27T22:00:56Z</dcterms:created>
  <dcterms:modified xsi:type="dcterms:W3CDTF">2021-07-15T17:40:56Z</dcterms:modified>
</cp:coreProperties>
</file>