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DCB69187-EA62-473A-9471-426B43A467F5}" xr6:coauthVersionLast="45" xr6:coauthVersionMax="45" xr10:uidLastSave="{00000000-0000-0000-0000-000000000000}"/>
  <bookViews>
    <workbookView xWindow="-120" yWindow="-120" windowWidth="20730" windowHeight="11160" activeTab="1"/>
  </bookViews>
  <sheets>
    <sheet name="BG - JUN 2021" sheetId="1" r:id="rId1"/>
    <sheet name="ER - JUN 2021" sheetId="2" r:id="rId2"/>
  </sheets>
  <definedNames>
    <definedName name="_xlnm.Print_Area" localSheetId="0">'BG - JUN 2021'!$B$2:$H$55</definedName>
    <definedName name="_xlnm.Print_Area" localSheetId="1">'ER - JUN 2021'!$B$2:$E$58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<sst xmlns="http://schemas.openxmlformats.org/spreadsheetml/2006/main" count="100" uniqueCount="93">
  <si>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</si>
  <si>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</si>
  <si>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30 de junio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</si>
  <si>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</si>
  <si>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</si>
  <si>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</si>
  <si>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</si>
  <si>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</si>
  <si>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</si>
  <si>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</si>
  <si>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</si>
  <si>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</si>
  <si>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</si>
  <si>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</si>
  <si>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</si>
  <si>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</si>
  <si>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</si>
  <si>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</si>
  <si>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</si>
  <si>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</si>
  <si>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</si>
  <si>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</si>
  <si>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</si>
  <si>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</si>
  <si>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</si>
  <si>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</si>
  <si>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</si>
  <si>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</si>
  <si>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</si>
  <si>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</si>
  <si>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</si>
  <si>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</si>
  <si>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</si>
  <si>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</si>
  <si>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</si>
  <si>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</si>
  <si>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</si>
  <si>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</si>
  <si>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</si>
  <si>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</si>
  <si>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</si>
  <si>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</si>
  <si>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</si>
  <si>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</si>
  <si>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</si>
  <si>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</si>
  <si>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</si>
  <si>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</si>
  <si>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</si>
  <si>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</si>
  <si>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</si>
  <si>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</si>
  <si>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</si>
  <si>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</si>
  <si>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</si>
  <si>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</si>
  <si>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</si>
  <si>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</si>
  <si>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</si>
  <si>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</si>
  <si>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</si>
  <si>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</si>
  <si>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junio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</si>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</sst>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41" zoomScaleNormal="100" workbookViewId="0">
      <selection activeCell="D43" sqref="D42:D43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513989350.00999999</v>
      </c>
      <c r="F10" s="9" t="s">
        <v>29</v>
      </c>
      <c r="H10" s="10">
        <v>2247724772.7600002</v>
      </c>
    </row>
    <row r="11" spans="2:8" x14ac:dyDescent="0.25">
      <c r="B11" s="9" t="s">
        <v>8</v>
      </c>
      <c r="D11" s="10">
        <v>320211250.37</v>
      </c>
      <c r="F11" s="9" t="s">
        <v>30</v>
      </c>
      <c r="H11" s="10">
        <v>177431416.88999999</v>
      </c>
    </row>
    <row r="12" spans="2:8" x14ac:dyDescent="0.25">
      <c r="B12" s="9" t="s">
        <v>9</v>
      </c>
      <c r="D12" s="10">
        <v>2019091553.71</v>
      </c>
      <c r="F12" s="9" t="s">
        <v>31</v>
      </c>
      <c r="H12" s="10">
        <v>20955132.949999999</v>
      </c>
    </row>
    <row r="13" spans="2:8" x14ac:dyDescent="0.25">
      <c r="B13" s="8" t="s">
        <v>10</v>
      </c>
      <c r="D13" s="11">
        <f>SUM(D10:D12)</f>
        <v>2853292154.0900002</v>
      </c>
      <c r="F13" s="9" t="s">
        <v>32</v>
      </c>
      <c r="H13" s="10">
        <v>136116739.75999999</v>
      </c>
    </row>
    <row r="14" spans="2:8" x14ac:dyDescent="0.25">
      <c r="B14" s="9"/>
      <c r="D14" s="10"/>
      <c r="F14" s="8" t="s">
        <v>33</v>
      </c>
      <c r="H14" s="11">
        <f>SUM(H10:H13)</f>
        <v>2582228062.3599997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1836913.8399999989</v>
      </c>
      <c r="F16" s="8" t="s">
        <v>34</v>
      </c>
      <c r="H16" s="10"/>
    </row>
    <row r="17" spans="2:8" x14ac:dyDescent="0.25">
      <c r="B17" s="9" t="s">
        <v>13</v>
      </c>
      <c r="D17" s="10">
        <v>366421.51</v>
      </c>
      <c r="F17" s="9" t="s">
        <v>35</v>
      </c>
      <c r="H17" s="10">
        <v>24724355.430000782</v>
      </c>
    </row>
    <row r="18" spans="2:8" x14ac:dyDescent="0.25">
      <c r="B18" s="9" t="s">
        <v>14</v>
      </c>
      <c r="D18" s="10">
        <v>10317818.57</v>
      </c>
      <c r="F18" s="9" t="s">
        <v>36</v>
      </c>
      <c r="H18" s="10">
        <v>1730797.15</v>
      </c>
    </row>
    <row r="19" spans="2:8" x14ac:dyDescent="0.25">
      <c r="B19" s="9" t="s">
        <v>15</v>
      </c>
      <c r="D19" s="10">
        <v>11919045.809999999</v>
      </c>
      <c r="F19" s="9" t="s">
        <v>37</v>
      </c>
      <c r="H19" s="10">
        <v>7287728.2000000002</v>
      </c>
    </row>
    <row r="20" spans="2:8" x14ac:dyDescent="0.25">
      <c r="B20" s="8" t="s">
        <v>16</v>
      </c>
      <c r="D20" s="11">
        <f>SUM(D16:D19)</f>
        <v>24440199.729999997</v>
      </c>
      <c r="F20" s="9" t="s">
        <v>38</v>
      </c>
      <c r="H20" s="10">
        <v>6636937.1900000004</v>
      </c>
    </row>
    <row r="21" spans="2:8" x14ac:dyDescent="0.25">
      <c r="B21" s="9"/>
      <c r="D21" s="10"/>
      <c r="F21" s="8" t="s">
        <v>39</v>
      </c>
      <c r="H21" s="11">
        <f>SUM(H17:H20)</f>
        <v>40379817.970000781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2622607880.3300004</v>
      </c>
    </row>
    <row r="24" spans="2:8" x14ac:dyDescent="0.25">
      <c r="B24" s="9" t="s">
        <v>18</v>
      </c>
      <c r="D24" s="10">
        <v>5670843.1299999999</v>
      </c>
      <c r="F24" s="9"/>
      <c r="H24" s="10"/>
    </row>
    <row r="25" spans="2:8" x14ac:dyDescent="0.25">
      <c r="B25" s="9" t="s">
        <v>19</v>
      </c>
      <c r="D25" s="10">
        <v>21014953.609999999</v>
      </c>
      <c r="F25" s="8" t="s">
        <v>41</v>
      </c>
      <c r="H25" s="10"/>
    </row>
    <row r="26" spans="2:8" x14ac:dyDescent="0.25">
      <c r="B26" s="9" t="s">
        <v>20</v>
      </c>
      <c r="D26" s="10">
        <v>3935066.02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30620862.759999998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44360535.020000003</v>
      </c>
    </row>
    <row r="29" spans="2:8" x14ac:dyDescent="0.25">
      <c r="B29" s="9"/>
      <c r="D29" s="10"/>
      <c r="F29" s="9" t="s">
        <v>45</v>
      </c>
      <c r="H29" s="10">
        <v>11704412.380000001</v>
      </c>
    </row>
    <row r="30" spans="2:8" x14ac:dyDescent="0.25">
      <c r="B30" s="9"/>
      <c r="D30" s="10"/>
      <c r="F30" s="9" t="s">
        <v>46</v>
      </c>
      <c r="H30" s="10">
        <v>26940600.48</v>
      </c>
    </row>
    <row r="31" spans="2:8" x14ac:dyDescent="0.25">
      <c r="B31" s="9"/>
      <c r="D31" s="10"/>
      <c r="F31" s="9" t="s">
        <v>47</v>
      </c>
      <c r="H31" s="10">
        <v>838547.01</v>
      </c>
    </row>
    <row r="32" spans="2:8" x14ac:dyDescent="0.25">
      <c r="B32" s="9"/>
      <c r="D32" s="10"/>
      <c r="F32" s="8" t="s">
        <v>48</v>
      </c>
      <c r="H32" s="11">
        <f>SUM(H26:H31)</f>
        <v>285094639.88999999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2908353216.5800004</v>
      </c>
      <c r="F34" s="8" t="s">
        <v>49</v>
      </c>
      <c r="H34" s="12">
        <f>H32+H23</f>
        <v>2907702520.2200003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25101639.149999999</v>
      </c>
      <c r="F37" s="9" t="s">
        <v>51</v>
      </c>
      <c r="H37" s="10">
        <v>22952328.949999999</v>
      </c>
    </row>
    <row r="38" spans="2:8" x14ac:dyDescent="0.25">
      <c r="B38" s="9" t="s">
        <v>25</v>
      </c>
      <c r="D38" s="10">
        <v>94222413.930000007</v>
      </c>
      <c r="F38" s="9" t="s">
        <v>52</v>
      </c>
      <c r="H38" s="10">
        <v>97022420.489999995</v>
      </c>
    </row>
    <row r="39" spans="2:8" x14ac:dyDescent="0.25">
      <c r="B39" s="8" t="s">
        <v>26</v>
      </c>
      <c r="D39" s="11">
        <f>SUM(D37:D38)</f>
        <v>119324053.08000001</v>
      </c>
      <c r="F39" s="8" t="s">
        <v>53</v>
      </c>
      <c r="H39" s="11">
        <f>SUM(H37:H38)</f>
        <v>119974749.44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3027677269.6600003</v>
      </c>
      <c r="F41" s="8" t="s">
        <v>54</v>
      </c>
      <c r="H41" s="12">
        <f>H39+H34</f>
        <v>3027677269.6600003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53" right="0.5" top="0.38" bottom="0.4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abSelected="1" topLeftCell="A29" zoomScaleNormal="100" workbookViewId="0">
      <selection activeCell="E46" sqref="E46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114538127.91999999</v>
      </c>
    </row>
    <row r="9" spans="2:5" x14ac:dyDescent="0.25">
      <c r="B9" s="9" t="s">
        <v>64</v>
      </c>
      <c r="E9" s="10">
        <v>91677359.640000001</v>
      </c>
    </row>
    <row r="10" spans="2:5" x14ac:dyDescent="0.25">
      <c r="B10" s="9" t="s">
        <v>65</v>
      </c>
      <c r="E10" s="10">
        <v>5778886.2400000002</v>
      </c>
    </row>
    <row r="11" spans="2:5" x14ac:dyDescent="0.25">
      <c r="B11" s="9" t="s">
        <v>66</v>
      </c>
      <c r="E11" s="10">
        <v>8820172.8100000005</v>
      </c>
    </row>
    <row r="12" spans="2:5" x14ac:dyDescent="0.25">
      <c r="B12" s="9" t="s">
        <v>67</v>
      </c>
      <c r="E12" s="10">
        <v>272563.65999999997</v>
      </c>
    </row>
    <row r="13" spans="2:5" x14ac:dyDescent="0.25">
      <c r="B13" s="9" t="s">
        <v>68</v>
      </c>
      <c r="E13" s="10">
        <v>141589.44</v>
      </c>
    </row>
    <row r="14" spans="2:5" x14ac:dyDescent="0.25">
      <c r="B14" s="9" t="s">
        <v>69</v>
      </c>
      <c r="E14" s="10">
        <v>1766346.1900000002</v>
      </c>
    </row>
    <row r="15" spans="2:5" x14ac:dyDescent="0.25">
      <c r="B15" s="9" t="s">
        <v>70</v>
      </c>
      <c r="E15" s="10">
        <v>6081209.9399999995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31615696.32</v>
      </c>
    </row>
    <row r="19" spans="2:5" x14ac:dyDescent="0.25">
      <c r="B19" s="9" t="s">
        <v>73</v>
      </c>
      <c r="E19" s="10">
        <v>20993845.140000001</v>
      </c>
    </row>
    <row r="20" spans="2:5" x14ac:dyDescent="0.25">
      <c r="B20" s="9" t="s">
        <v>74</v>
      </c>
      <c r="E20" s="10">
        <v>2786073.53</v>
      </c>
    </row>
    <row r="21" spans="2:5" x14ac:dyDescent="0.25">
      <c r="B21" s="9" t="s">
        <v>75</v>
      </c>
      <c r="E21" s="10">
        <v>3949459.33</v>
      </c>
    </row>
    <row r="22" spans="2:5" x14ac:dyDescent="0.25">
      <c r="B22" s="9" t="s">
        <v>76</v>
      </c>
      <c r="E22" s="10">
        <v>63307.57</v>
      </c>
    </row>
    <row r="23" spans="2:5" x14ac:dyDescent="0.25">
      <c r="B23" s="9" t="s">
        <v>77</v>
      </c>
      <c r="E23" s="10">
        <v>144457.53</v>
      </c>
    </row>
    <row r="24" spans="2:5" x14ac:dyDescent="0.25">
      <c r="B24" s="9" t="s">
        <v>78</v>
      </c>
      <c r="E24" s="10">
        <v>3678553.2199999997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26628659.280000001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56293772.319999993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44197055.280000001</v>
      </c>
    </row>
    <row r="31" spans="2:5" x14ac:dyDescent="0.25">
      <c r="B31" s="9" t="s">
        <v>82</v>
      </c>
      <c r="E31" s="10">
        <v>17087095.379999999</v>
      </c>
    </row>
    <row r="32" spans="2:5" x14ac:dyDescent="0.25">
      <c r="B32" s="9" t="s">
        <v>83</v>
      </c>
      <c r="E32" s="10">
        <v>23716824.870000001</v>
      </c>
    </row>
    <row r="33" spans="2:5" x14ac:dyDescent="0.25">
      <c r="B33" s="9" t="s">
        <v>84</v>
      </c>
      <c r="E33" s="10">
        <v>3393135.03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12096717.039999992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5196025.5499999989</v>
      </c>
    </row>
    <row r="38" spans="2:5" x14ac:dyDescent="0.25">
      <c r="B38" s="9" t="s">
        <v>87</v>
      </c>
      <c r="E38" s="10">
        <v>6865708.1399999987</v>
      </c>
    </row>
    <row r="39" spans="2:5" x14ac:dyDescent="0.25">
      <c r="B39" s="9" t="s">
        <v>88</v>
      </c>
      <c r="E39" s="10">
        <v>-1669682.5899999999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17292742.589999989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-5588330.21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11704412.379999988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JUN 2021</vt:lpstr>
      <vt:lpstr>ER - JUN 2021</vt:lpstr>
      <vt:lpstr>'BG - JUN 2021'!Área_de_impresión</vt:lpstr>
      <vt:lpstr>'ER - JUN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2021-07-05T15:54:14Z</cp:lastPrinted>
  <dcterms:created xsi:type="dcterms:W3CDTF">2021-07-05T15:50:48Z</dcterms:created>
  <dcterms:modified xsi:type="dcterms:W3CDTF">2021-07-05T15:54:21Z</dcterms:modified>
</cp:coreProperties>
</file>