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K:\Presidencia\GFyT\Contabilidad\Departamento\General\Año 2021\Legal\BVES\"/>
    </mc:Choice>
  </mc:AlternateContent>
  <xr:revisionPtr revIDLastSave="0" documentId="13_ncr:1_{FC0FBD60-C889-440B-8B23-180BE54D255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alance BVES" sheetId="17" r:id="rId1"/>
    <sheet name="ER BVES" sheetId="20" r:id="rId2"/>
  </sheets>
  <externalReferences>
    <externalReference r:id="rId3"/>
  </externalReferences>
  <definedNames>
    <definedName name="DATE">'ER BVES'!$B$3</definedName>
    <definedName name="EN_MILES">'[1]ER Mensual'!$D$2</definedName>
    <definedName name="_xlnm.Print_Area" localSheetId="0">'Balance BVES'!$A$2:$E$59</definedName>
    <definedName name="_xlnm.Print_Area" localSheetId="1">'ER BVES'!$A$1:$E$47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20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.ahernandez\Documents\My Data Sources\172.27.4.61 IW_SLV Chart of Accounts.odc" keepAlive="1" name="Chart of Accounts" type="5" refreshedVersion="6" background="1" saveData="1">
    <dbPr connection="Provider=MSOLAP.8;Integrated Security=SSPI;Persist Security Info=True;Initial Catalog=IW_SLV;Data Source=172.27.4.61;MDX Compatibility=1;Safety Options=2;MDX Missing Member Mode=Error;Update Isolation Level=2" command="Chart of Accounts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1">
    <s v="Chart of Accounts"/>
    <s v="{[Accounts].[BKW.313  RESERVAS DE CAPITAL],[Accounts].[BKW.314  RESULTADOS POR APLICAR],[Accounts].[BKW.321  UTILIDADES NO DISTRIBUIBLES],[Accounts].[BKW.323  RECUPERACIONES DE ACTIVOS CASTIGADOS],[Accounts].[BKW.324  DONACIONES]}"/>
    <s v="[Dim Fin Account].[Accounts].&amp;[26668]"/>
    <s v="[Dim Fin Account].[Accounts].&amp;[26899]"/>
    <s v="[Dim Fin Account].[Accounts].&amp;[26444]"/>
    <s v="[Dim Fin Account].[Accounts].&amp;[26244]"/>
    <s v="{[Accounts].[BKW.213  OBLIGACIONES A LA VISTA],[Accounts].[BKW.2123.09  OTROS PRÉSTAMOS (1)]}"/>
    <s v="{[Accounts].[BKW.222  CUENTAS POR PAGAR],[Accounts].[BKW.223  RETENCIONES]}"/>
    <s v="[Dim Fin Account].[Accounts].&amp;[26737]"/>
    <s v="[Dim Fin Account].[Accounts].&amp;[25314]"/>
    <s v="[Dim Fin Account].[Accounts].&amp;[26672]"/>
    <s v="{[Accounts].[BKW.123  EXISTENCIAS],[Accounts].[BKW.124  GASTOS PAGADOS POR ANTICIPADO Y CARGOS DIFERIDOS],[Accounts].[BKW.125  CUENTAS POR COBRAR],[Accounts].[BKW.126  DERECHOS Y PARTICIPACIONES]}"/>
    <s v="[Dim Fin Account].[Accounts].&amp;[26216]"/>
    <s v="[Dim Fin Account].[Accounts].&amp;[25180]"/>
    <s v="[Dim Fin Account].[Accounts].&amp;[26242]"/>
    <s v="[Dim Fin Account].[Accounts].&amp;[26667]"/>
    <s v="[Dim Fin Account].[Accounts].&amp;[25181]"/>
    <s v="[Dim Fin Account].[Accounts].&amp;[25317]"/>
    <s v="[Dim Fin Account].[Accounts].&amp;[26861]"/>
    <s v="{[Accounts].[BKW.225  CRÉDITOS DIFERIDOS],[Accounts].[BKW.4129  PROVISIÓN POR PÉRDIDAS]}"/>
    <s v="[Dim Fin Account].[Accounts].&amp;[25512]"/>
    <s v="{[Accounts].[BKW.712  SANEAMIENTO DE ACTIVOS DE INTERMEDIACIÓN],[Accounts].[BKW.726  CASTIGOS DE CONTINGENCIAS],[Accounts].[BKW.713  CASTIGOS DE ACTIVOS DE INTERMEDIACIÓN]}"/>
    <s v="[Dim Fin Account].[Accounts].&amp;[26257]"/>
    <s v="[Dim Fin Account].[Accounts].&amp;[26595]"/>
    <s v="[Dim Fin Account].[Accounts].&amp;[25331]"/>
    <s v="{[Accounts].[BKW.631  INGRESOS NO OPERACIONALES],[Accounts].[BKW.82  GASTOS NO OPERACIONALES]}"/>
    <s v="{[Accounts].[BKW.6110.01.05  Comisiones por otorgamiento],[Accounts].[BKW.6110.01.06  Otras comisiones y recargos sobre créditos]}"/>
    <s v="[Dim Fin Account].[Accounts].&amp;[26091]"/>
    <s v="[Dim Fin Account].[Accounts].&amp;[26092]"/>
    <s v="[Dim Fin Account].[Accounts].&amp;[26256]"/>
    <s v="{[Accounts].[BKW.6110.01.01.01  Intereses],[Accounts].[BKW.6110.01.01.02  Intereses por Mora],[Accounts].[BKW.6110.01.01.03  Intereses por sobregiro en cuenta],[Accounts].[BKW.6110.01.01.04  Intereses por Mora en Sobregiro]}"/>
    <s v="[Dim Fin Account].[Accounts].&amp;[26259]"/>
    <s v="[Dim Fin Account].[Accounts].&amp;[60490]"/>
    <s v="[Dim Fin Account].[Accounts].&amp;[26597]"/>
    <s v="[Dim Fin Account].[Accounts].&amp;[26093]"/>
    <s v="{[Accounts].[BKW.7110.06  PRIMAS POR GARANTÍA DE DEPÓSITOS],[Accounts].[BKW.7110.07  OTROS COSTOS DE INTERMEDIACIÓN],[Accounts].[BKW.724  PRESTACIÓN DE SERVICIOS]}"/>
    <s v="{[Accounts].[BKW.6210.03  AVALES Y FIANZAS],[Accounts].[BKW.6210.04  SERVICIOS]}"/>
    <s v="[Dim Fin Account].[Accounts].&amp;[26593]"/>
    <s v="[Dim Fin Account].[Accounts].&amp;[26871]"/>
    <s v="{[Accounts].[BKW.2121.08  ADEUDADO A ENTIDADES EXTRANJERAS],[Accounts].[BKW.2121.09  OTROS PRÉSTAMOS (1)],[Accounts].[BKW.2122.08  ADEUDADO A ENTIDADES EXTRANJERAS],[Accounts].[BKW.2123.08  ADEUDADO A ENTIDADES EXTRANJERAS]}"/>
    <s v="[Dim Fin Account].[Accounts].&amp;[25355]"/>
  </metadataStrings>
  <mdxMetadata count="40">
    <mdx n="0" f="s">
      <ms ns="1" c="0"/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s">
      <ms ns="6" c="0"/>
    </mdx>
    <mdx n="0" f="s">
      <ms ns="7" c="0"/>
    </mdx>
    <mdx n="0" f="m">
      <t c="1">
        <n x="8"/>
      </t>
    </mdx>
    <mdx n="0" f="m">
      <t c="1">
        <n x="9"/>
      </t>
    </mdx>
    <mdx n="0" f="m">
      <t c="1">
        <n x="10"/>
      </t>
    </mdx>
    <mdx n="0" f="s">
      <ms ns="11" c="0"/>
    </mdx>
    <mdx n="0" f="m">
      <t c="1">
        <n x="12"/>
      </t>
    </mdx>
    <mdx n="0" f="m">
      <t c="1">
        <n x="13"/>
      </t>
    </mdx>
    <mdx n="0" f="m">
      <t c="1">
        <n x="14"/>
      </t>
    </mdx>
    <mdx n="0" f="m">
      <t c="1">
        <n x="15"/>
      </t>
    </mdx>
    <mdx n="0" f="m">
      <t c="1">
        <n x="16"/>
      </t>
    </mdx>
    <mdx n="0" f="m">
      <t c="1">
        <n x="17"/>
      </t>
    </mdx>
    <mdx n="0" f="m">
      <t c="1">
        <n x="18"/>
      </t>
    </mdx>
    <mdx n="0" f="s">
      <ms ns="19" c="0"/>
    </mdx>
    <mdx n="0" f="m">
      <t c="1">
        <n x="20"/>
      </t>
    </mdx>
    <mdx n="0" f="s">
      <ms ns="21" c="0"/>
    </mdx>
    <mdx n="0" f="m">
      <t c="1">
        <n x="22"/>
      </t>
    </mdx>
    <mdx n="0" f="m">
      <t c="1">
        <n x="23"/>
      </t>
    </mdx>
    <mdx n="0" f="m">
      <t c="1">
        <n x="24"/>
      </t>
    </mdx>
    <mdx n="0" f="s">
      <ms ns="25" c="0"/>
    </mdx>
    <mdx n="0" f="s">
      <ms ns="26" c="0"/>
    </mdx>
    <mdx n="0" f="m">
      <t c="1">
        <n x="27"/>
      </t>
    </mdx>
    <mdx n="0" f="m">
      <t c="1">
        <n x="28"/>
      </t>
    </mdx>
    <mdx n="0" f="m">
      <t c="1">
        <n x="29"/>
      </t>
    </mdx>
    <mdx n="0" f="s">
      <ms ns="30" c="0"/>
    </mdx>
    <mdx n="0" f="m">
      <t c="1">
        <n x="31"/>
      </t>
    </mdx>
    <mdx n="0" f="m">
      <t c="1">
        <n x="32"/>
      </t>
    </mdx>
    <mdx n="0" f="m">
      <t c="1">
        <n x="33"/>
      </t>
    </mdx>
    <mdx n="0" f="m">
      <t c="1">
        <n x="34"/>
      </t>
    </mdx>
    <mdx n="0" f="s">
      <ms ns="35" c="0"/>
    </mdx>
    <mdx n="0" f="s">
      <ms ns="36" c="0"/>
    </mdx>
    <mdx n="0" f="m">
      <t c="1">
        <n x="37"/>
      </t>
    </mdx>
    <mdx n="0" f="m">
      <t c="1">
        <n x="38"/>
      </t>
    </mdx>
    <mdx n="0" f="s">
      <ms ns="39" c="0"/>
    </mdx>
    <mdx n="0" f="m">
      <t c="1">
        <n x="40"/>
      </t>
    </mdx>
  </mdxMetadata>
  <valueMetadata count="4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</valueMetadata>
</metadata>
</file>

<file path=xl/sharedStrings.xml><?xml version="1.0" encoding="utf-8"?>
<sst xmlns="http://schemas.openxmlformats.org/spreadsheetml/2006/main" count="83" uniqueCount="70">
  <si>
    <t>Activos de intermediación</t>
  </si>
  <si>
    <t>Otros activos</t>
  </si>
  <si>
    <t>Activo fijo</t>
  </si>
  <si>
    <t>Total activo</t>
  </si>
  <si>
    <t>Pasivos de intermediación</t>
  </si>
  <si>
    <t>Otros pasivos</t>
  </si>
  <si>
    <t>Deuda subordinada</t>
  </si>
  <si>
    <t>Total pasivo</t>
  </si>
  <si>
    <t>Patrimonio:</t>
  </si>
  <si>
    <t>Total patrimonio</t>
  </si>
  <si>
    <t>Total pasivo y patrimonio</t>
  </si>
  <si>
    <t>Ingresos de operación:</t>
  </si>
  <si>
    <t>Menos - Costos de operación:</t>
  </si>
  <si>
    <t>Total gastos de operación</t>
  </si>
  <si>
    <t>ACTIVO</t>
  </si>
  <si>
    <t>PASIVOS Y PATRIMONIO</t>
  </si>
  <si>
    <t>Bienes recibidos en pago, neto de provisión por pérdida</t>
  </si>
  <si>
    <t>Banco Atlántida El Salvador, S.A</t>
  </si>
  <si>
    <t xml:space="preserve">Estado de Resultados </t>
  </si>
  <si>
    <t>Balance General</t>
  </si>
  <si>
    <t>Carlos Antonio Turcios</t>
  </si>
  <si>
    <t>Presidente Ejecutivo</t>
  </si>
  <si>
    <t>Carlos Alberto Coto</t>
  </si>
  <si>
    <t>(Expresado en dólares de los Estados Unidos de América)</t>
  </si>
  <si>
    <t>(Expresado en de dólares de los Estados Unidos de América)</t>
  </si>
  <si>
    <t>Total Activo y Contingencias</t>
  </si>
  <si>
    <t>Gastos de operación:</t>
  </si>
  <si>
    <t>Julio Cesar Alvarenga Fuentes</t>
  </si>
  <si>
    <t>Vicepresidencia Adjunta de Finanzas y Tesorería</t>
  </si>
  <si>
    <t>Intereses de préstamos</t>
  </si>
  <si>
    <t>Comisiones y otros ingresos de préstamos</t>
  </si>
  <si>
    <t>Intereses y otros ingresos por inversiones</t>
  </si>
  <si>
    <t>Reportos y operaciones bursátiles</t>
  </si>
  <si>
    <t>Intereses sobre depósitos</t>
  </si>
  <si>
    <t>Operaciones en moneda extranjera</t>
  </si>
  <si>
    <t>Otros servicios y contingencias</t>
  </si>
  <si>
    <t>Intereses y otros costos de depósitos</t>
  </si>
  <si>
    <t>Intereses sobre préstamos</t>
  </si>
  <si>
    <t>Intereses sobre emisión de obligaciones</t>
  </si>
  <si>
    <t>Pérdida por venta de títulos valores</t>
  </si>
  <si>
    <t>Total costos de operación</t>
  </si>
  <si>
    <t>Reservas de saneamiento</t>
  </si>
  <si>
    <t>Utilidad antes de gastos</t>
  </si>
  <si>
    <t>De funcionarios y empleados</t>
  </si>
  <si>
    <t>Generales</t>
  </si>
  <si>
    <t>Depreciaciones y amortizaciones</t>
  </si>
  <si>
    <t>Pérdida de operación</t>
  </si>
  <si>
    <t xml:space="preserve">Otros ingresos, neto </t>
  </si>
  <si>
    <t>Utilidad antes de impuestos</t>
  </si>
  <si>
    <t>Impuesto sobre la renta</t>
  </si>
  <si>
    <t>Contribución especial a los Grandes Contribuyentes</t>
  </si>
  <si>
    <t>Utilidad neta</t>
  </si>
  <si>
    <t>Caja y bancos</t>
  </si>
  <si>
    <t>Reportos y otras operaciones bursátiles</t>
  </si>
  <si>
    <t>Inversiones financieras, netas</t>
  </si>
  <si>
    <t>Cartera de préstamos, neta de reservas de saneamiento</t>
  </si>
  <si>
    <t>Diversos</t>
  </si>
  <si>
    <t xml:space="preserve">Bienes inmuebles, muebles y otros neto de depreciación acumulada </t>
  </si>
  <si>
    <t>Derechos futuros y contingencias</t>
  </si>
  <si>
    <t>Depósitos de clientes</t>
  </si>
  <si>
    <t>Préstamos  del Banco de Desarrollo de El Salvador</t>
  </si>
  <si>
    <t>Préstamos de otros bancos</t>
  </si>
  <si>
    <t>Reportos y otras obligaciones búrsatiles</t>
  </si>
  <si>
    <t xml:space="preserve">Títulos de emisión propias </t>
  </si>
  <si>
    <t>Cuentas por pagar</t>
  </si>
  <si>
    <t>Provisiones</t>
  </si>
  <si>
    <t>Capital social pagado</t>
  </si>
  <si>
    <t>Reserva de capital, resultados acumulados y patrimonio no ganado</t>
  </si>
  <si>
    <t>Compromisos futuros y contingencias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</si>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</sst>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##0.0_);\(#,##0.0\)"/>
    <numFmt numFmtId="166" formatCode="[$-540A]\A\l\ dd\ &quot;de&quot;\ mmm\ &quot;de &quot;yyyy;@"/>
    <numFmt numFmtId="167" formatCode="[$-540A]&quot;Del 01 de enero al&quot;\ dd\ \ &quot;de&quot;\ mmmm\ &quot;de&quot;\ yyyy;@"/>
    <numFmt numFmtId="168" formatCode="[$-540A]\A\l\ dd\ &quot;de&quot;\ mmmm\ &quot;de &quot;yyyy;@"/>
    <numFmt numFmtId="169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u val="singleAccounting"/>
      <sz val="11"/>
      <name val="Arial"/>
      <family val="2"/>
    </font>
    <font>
      <b/>
      <u val="double"/>
      <sz val="11"/>
      <name val="Arial"/>
      <family val="2"/>
    </font>
    <font>
      <u val="double"/>
      <sz val="1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2" fillId="0" borderId="1"/>
  </cellStyleXfs>
  <cellXfs count="50">
    <xf numFmtId="0" fontId="0" fillId="0" borderId="0" xfId="0"/>
    <xf numFmtId="164" fontId="3" fillId="0" borderId="0" xfId="1" applyFont="1" applyFill="1" applyBorder="1"/>
    <xf numFmtId="0" fontId="4" fillId="0" borderId="0" xfId="0" applyFont="1"/>
    <xf numFmtId="0" fontId="5" fillId="0" borderId="0" xfId="0" applyFont="1" applyFill="1" applyBorder="1"/>
    <xf numFmtId="0" fontId="6" fillId="0" borderId="0" xfId="0" applyFont="1" applyFill="1"/>
    <xf numFmtId="0" fontId="6" fillId="0" borderId="2" xfId="0" applyFont="1" applyFill="1" applyBorder="1"/>
    <xf numFmtId="14" fontId="6" fillId="0" borderId="2" xfId="0" applyNumberFormat="1" applyFont="1" applyFill="1" applyBorder="1"/>
    <xf numFmtId="166" fontId="5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/>
    <xf numFmtId="0" fontId="4" fillId="0" borderId="0" xfId="0" applyFont="1" applyBorder="1"/>
    <xf numFmtId="0" fontId="3" fillId="0" borderId="0" xfId="0" applyFont="1" applyFill="1" applyBorder="1"/>
    <xf numFmtId="0" fontId="7" fillId="0" borderId="0" xfId="0" applyFont="1" applyFill="1" applyAlignment="1">
      <alignment horizontal="center"/>
    </xf>
    <xf numFmtId="164" fontId="6" fillId="0" borderId="0" xfId="1" applyFont="1" applyFill="1" applyBorder="1"/>
    <xf numFmtId="164" fontId="12" fillId="0" borderId="0" xfId="1" applyFont="1" applyFill="1" applyBorder="1" applyAlignment="1">
      <alignment horizontal="right" vertical="center" wrapText="1"/>
    </xf>
    <xf numFmtId="0" fontId="4" fillId="0" borderId="2" xfId="0" applyFont="1" applyBorder="1"/>
    <xf numFmtId="0" fontId="7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2" xfId="0" applyFont="1" applyFill="1" applyBorder="1"/>
    <xf numFmtId="0" fontId="4" fillId="0" borderId="0" xfId="0" applyFont="1" applyFill="1" applyBorder="1"/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14" fontId="8" fillId="0" borderId="2" xfId="0" quotePrefix="1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164" fontId="14" fillId="0" borderId="0" xfId="0" applyNumberFormat="1" applyFont="1" applyFill="1"/>
    <xf numFmtId="169" fontId="6" fillId="0" borderId="0" xfId="1" applyNumberFormat="1" applyFont="1" applyFill="1" applyBorder="1" applyAlignment="1">
      <alignment horizontal="right" vertical="center" wrapText="1"/>
    </xf>
    <xf numFmtId="169" fontId="9" fillId="0" borderId="0" xfId="1" applyNumberFormat="1" applyFont="1" applyFill="1" applyBorder="1" applyAlignment="1">
      <alignment horizontal="right" vertical="center" wrapText="1"/>
    </xf>
    <xf numFmtId="169" fontId="10" fillId="0" borderId="0" xfId="1" applyNumberFormat="1" applyFont="1" applyFill="1" applyBorder="1" applyAlignment="1">
      <alignment horizontal="right" vertical="center" wrapText="1"/>
    </xf>
    <xf numFmtId="169" fontId="11" fillId="0" borderId="0" xfId="1" applyNumberFormat="1" applyFont="1" applyFill="1" applyBorder="1" applyAlignment="1">
      <alignment horizontal="right" vertical="center" wrapText="1"/>
    </xf>
    <xf numFmtId="169" fontId="12" fillId="0" borderId="0" xfId="1" applyNumberFormat="1" applyFont="1" applyFill="1" applyBorder="1" applyAlignment="1">
      <alignment horizontal="right" vertical="center" wrapText="1"/>
    </xf>
    <xf numFmtId="169" fontId="13" fillId="0" borderId="0" xfId="1" applyNumberFormat="1" applyFont="1" applyFill="1" applyBorder="1" applyAlignment="1">
      <alignment horizontal="right" vertical="center" wrapText="1"/>
    </xf>
    <xf numFmtId="169" fontId="3" fillId="0" borderId="0" xfId="1" applyNumberFormat="1" applyFont="1" applyFill="1" applyBorder="1"/>
    <xf numFmtId="169" fontId="8" fillId="0" borderId="0" xfId="1" applyNumberFormat="1" applyFont="1" applyFill="1" applyBorder="1" applyAlignment="1">
      <alignment horizontal="right" vertical="center" wrapText="1"/>
    </xf>
    <xf numFmtId="169" fontId="9" fillId="0" borderId="0" xfId="1" applyNumberFormat="1" applyFont="1" applyFill="1" applyBorder="1" applyAlignment="1">
      <alignment vertical="center" wrapText="1"/>
    </xf>
    <xf numFmtId="164" fontId="6" fillId="0" borderId="0" xfId="1" applyFont="1" applyFill="1" applyBorder="1" applyAlignment="1">
      <alignment horizontal="right" vertical="center" wrapText="1"/>
    </xf>
    <xf numFmtId="164" fontId="4" fillId="0" borderId="0" xfId="1" applyFont="1" applyFill="1"/>
    <xf numFmtId="43" fontId="4" fillId="0" borderId="0" xfId="0" applyNumberFormat="1" applyFont="1" applyFill="1"/>
    <xf numFmtId="43" fontId="4" fillId="0" borderId="0" xfId="0" applyNumberFormat="1" applyFont="1"/>
    <xf numFmtId="0" fontId="8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168" fontId="5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umeritos" xfId="2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614590</xdr:colOff>
      <xdr:row>1</xdr:row>
      <xdr:rowOff>16513</xdr:rowOff>
    </xdr:from>
    <xdr:to>
      <xdr:col>4</xdr:col>
      <xdr:colOff>936883</xdr:colOff>
      <xdr:row>2</xdr:row>
      <xdr:rowOff>199730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0190" y="559438"/>
          <a:ext cx="1636743" cy="4118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1243240</xdr:colOff>
      <xdr:row>0</xdr:row>
      <xdr:rowOff>38100</xdr:rowOff>
    </xdr:from>
    <xdr:to>
      <xdr:col>4</xdr:col>
      <xdr:colOff>1492695</xdr:colOff>
      <xdr:row>1</xdr:row>
      <xdr:rowOff>221317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8840" y="38100"/>
          <a:ext cx="1630580" cy="4118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3.10\Users2\A&#241;o%202018\Cubos\Estados%20Financieros%20Resu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ros"/>
      <sheetName val="ER Resumen"/>
      <sheetName val="Detalle"/>
      <sheetName val="Balance"/>
      <sheetName val="ER Mensual"/>
      <sheetName val="Balance JD PPT"/>
      <sheetName val="ER JD PPT"/>
      <sheetName val="Cuadro de comisiones"/>
      <sheetName val="Tabl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D2">
            <v>1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G59"/>
  <sheetViews>
    <sheetView showGridLines="0" tabSelected="1" zoomScaleNormal="100" zoomScaleSheetLayoutView="115" workbookViewId="0">
      <pane ySplit="6" topLeftCell="A7" activePane="bottomLeft" state="frozen"/>
      <selection activeCell="B7" sqref="B7"/>
      <selection pane="bottomLeft" activeCell="B59" sqref="B59:E59"/>
    </sheetView>
  </sheetViews>
  <sheetFormatPr defaultColWidth="9.140625" defaultRowHeight="14.25" x14ac:dyDescent="0.2"/>
  <cols>
    <col min="1" max="1" width="2" style="2" customWidth="1"/>
    <col min="2" max="3" width="20.7109375" style="4" customWidth="1"/>
    <col min="4" max="4" width="19.7109375" style="4" bestFit="1" customWidth="1"/>
    <col min="5" max="5" width="22.42578125" style="4" customWidth="1"/>
    <col min="6" max="6" width="1.5703125" style="2" customWidth="1"/>
    <col min="7" max="7" width="13.140625" style="2" bestFit="1" customWidth="1"/>
    <col min="8" max="16384" width="9.140625" style="2"/>
  </cols>
  <sheetData>
    <row r="1" spans="1:5" x14ac:dyDescent="0.2">
      <c r="E1" s="2"/>
    </row>
    <row r="2" spans="1:5" ht="18" x14ac:dyDescent="0.25">
      <c r="B2" s="3" t="s">
        <v>17</v>
      </c>
      <c r="C2" s="3"/>
      <c r="D2" s="3"/>
    </row>
    <row r="3" spans="1:5" ht="18" x14ac:dyDescent="0.25">
      <c r="B3" s="3" t="s">
        <v>19</v>
      </c>
      <c r="C3" s="3"/>
      <c r="D3" s="3"/>
    </row>
    <row r="4" spans="1:5" ht="18" x14ac:dyDescent="0.25">
      <c r="B4" s="39">
        <v>44347</v>
      </c>
      <c r="C4" s="39"/>
      <c r="D4" s="3"/>
    </row>
    <row r="5" spans="1:5" ht="18.75" thickBot="1" x14ac:dyDescent="0.25">
      <c r="B5" s="2" t="s">
        <v>23</v>
      </c>
      <c r="C5" s="2"/>
      <c r="D5" s="7"/>
      <c r="E5" s="8"/>
    </row>
    <row r="6" spans="1:5" x14ac:dyDescent="0.2">
      <c r="A6" s="14"/>
      <c r="B6" s="5"/>
      <c r="C6" s="5"/>
      <c r="D6" s="5"/>
      <c r="E6" s="6"/>
    </row>
    <row r="7" spans="1:5" ht="15" x14ac:dyDescent="0.2">
      <c r="A7" s="9"/>
      <c r="B7" s="41" t="s">
        <v>14</v>
      </c>
      <c r="C7" s="41"/>
      <c r="D7" s="41"/>
      <c r="E7" s="12"/>
    </row>
    <row r="8" spans="1:5" ht="14.25" customHeight="1" x14ac:dyDescent="0.2">
      <c r="A8" s="9"/>
      <c r="B8" s="41" t="s">
        <v>0</v>
      </c>
      <c r="C8" s="41"/>
      <c r="D8" s="41"/>
      <c r="E8" s="12"/>
    </row>
    <row r="9" spans="1:5" ht="14.25" customHeight="1" x14ac:dyDescent="0.2">
      <c r="A9" s="9"/>
      <c r="B9" s="38" t="s" vm="17">
        <v>52</v>
      </c>
      <c r="C9" s="38"/>
      <c r="D9" s="38"/>
      <c r="E9" s="24">
        <v>146584948.33000001</v>
      </c>
    </row>
    <row r="10" spans="1:5" ht="14.25" customHeight="1" x14ac:dyDescent="0.2">
      <c r="A10" s="9"/>
      <c r="B10" s="38" t="s" vm="5">
        <v>53</v>
      </c>
      <c r="C10" s="38"/>
      <c r="D10" s="38"/>
      <c r="E10" s="24">
        <v>51590.49</v>
      </c>
    </row>
    <row r="11" spans="1:5" ht="14.25" customHeight="1" x14ac:dyDescent="0.2">
      <c r="A11" s="9"/>
      <c r="B11" s="38" t="s" vm="14">
        <v>54</v>
      </c>
      <c r="C11" s="38"/>
      <c r="D11" s="38"/>
      <c r="E11" s="24">
        <v>126263864.34</v>
      </c>
    </row>
    <row r="12" spans="1:5" ht="14.25" customHeight="1" x14ac:dyDescent="0.2">
      <c r="A12" s="9"/>
      <c r="B12" s="38" t="s" vm="9">
        <v>55</v>
      </c>
      <c r="C12" s="38"/>
      <c r="D12" s="38"/>
      <c r="E12" s="25">
        <v>515180293.19</v>
      </c>
    </row>
    <row r="13" spans="1:5" ht="15" x14ac:dyDescent="0.2">
      <c r="A13" s="9"/>
      <c r="B13" s="38"/>
      <c r="C13" s="38"/>
      <c r="D13" s="38"/>
      <c r="E13" s="26">
        <v>788080696.35000002</v>
      </c>
    </row>
    <row r="14" spans="1:5" ht="14.25" customHeight="1" x14ac:dyDescent="0.2">
      <c r="A14" s="9"/>
      <c r="B14" s="41" t="s">
        <v>1</v>
      </c>
      <c r="C14" s="41"/>
      <c r="D14" s="41"/>
      <c r="E14" s="24"/>
    </row>
    <row r="15" spans="1:5" x14ac:dyDescent="0.2">
      <c r="A15" s="9"/>
      <c r="B15" s="43" t="s">
        <v>16</v>
      </c>
      <c r="C15" s="43"/>
      <c r="D15" s="43"/>
      <c r="E15" s="24">
        <v>1650362</v>
      </c>
    </row>
    <row r="16" spans="1:5" ht="16.5" x14ac:dyDescent="0.2">
      <c r="A16" s="9"/>
      <c r="B16" s="43" t="s" vm="11">
        <v>56</v>
      </c>
      <c r="C16" s="43"/>
      <c r="D16" s="43"/>
      <c r="E16" s="27">
        <v>16450970.51</v>
      </c>
    </row>
    <row r="17" spans="1:5" ht="15" x14ac:dyDescent="0.2">
      <c r="A17" s="9"/>
      <c r="B17" s="41"/>
      <c r="C17" s="41"/>
      <c r="D17" s="41"/>
      <c r="E17" s="26">
        <v>18101332.509999998</v>
      </c>
    </row>
    <row r="18" spans="1:5" ht="15" x14ac:dyDescent="0.2">
      <c r="A18" s="9"/>
      <c r="B18" s="41" t="s">
        <v>2</v>
      </c>
      <c r="C18" s="41"/>
      <c r="D18" s="41"/>
      <c r="E18" s="24"/>
    </row>
    <row r="19" spans="1:5" ht="27.75" customHeight="1" x14ac:dyDescent="0.2">
      <c r="A19" s="9"/>
      <c r="B19" s="38" t="s" vm="3">
        <v>57</v>
      </c>
      <c r="C19" s="38"/>
      <c r="D19" s="38"/>
      <c r="E19" s="26">
        <v>13786251.33</v>
      </c>
    </row>
    <row r="20" spans="1:5" ht="15" x14ac:dyDescent="0.2">
      <c r="A20" s="9"/>
      <c r="B20" s="41" t="s">
        <v>3</v>
      </c>
      <c r="C20" s="41"/>
      <c r="D20" s="41"/>
      <c r="E20" s="28">
        <v>819968280.19000006</v>
      </c>
    </row>
    <row r="21" spans="1:5" ht="15" x14ac:dyDescent="0.2">
      <c r="A21" s="9"/>
      <c r="B21" s="37"/>
      <c r="C21" s="37"/>
      <c r="D21" s="37"/>
      <c r="E21" s="28"/>
    </row>
    <row r="22" spans="1:5" ht="15" customHeight="1" x14ac:dyDescent="0.2">
      <c r="A22" s="9"/>
      <c r="B22" s="44" t="s" vm="16">
        <v>58</v>
      </c>
      <c r="C22" s="44"/>
      <c r="D22" s="44"/>
      <c r="E22" s="26">
        <v>4275723.67</v>
      </c>
    </row>
    <row r="23" spans="1:5" ht="15" customHeight="1" x14ac:dyDescent="0.2">
      <c r="A23" s="9"/>
      <c r="B23" s="45" t="s">
        <v>25</v>
      </c>
      <c r="C23" s="45"/>
      <c r="D23" s="45"/>
      <c r="E23" s="28">
        <v>824244003.86000001</v>
      </c>
    </row>
    <row r="24" spans="1:5" ht="15" x14ac:dyDescent="0.2">
      <c r="A24" s="9"/>
      <c r="B24" s="41"/>
      <c r="C24" s="41"/>
      <c r="D24" s="41"/>
      <c r="E24" s="29"/>
    </row>
    <row r="25" spans="1:5" ht="14.25" customHeight="1" x14ac:dyDescent="0.2">
      <c r="A25" s="9"/>
      <c r="B25" s="45" t="s">
        <v>15</v>
      </c>
      <c r="C25" s="45"/>
      <c r="D25" s="45"/>
      <c r="E25" s="24"/>
    </row>
    <row r="26" spans="1:5" ht="14.25" customHeight="1" x14ac:dyDescent="0.2">
      <c r="A26" s="9"/>
      <c r="B26" s="41" t="s">
        <v>4</v>
      </c>
      <c r="C26" s="41"/>
      <c r="D26" s="41"/>
      <c r="E26" s="24"/>
    </row>
    <row r="27" spans="1:5" ht="14.25" customHeight="1" x14ac:dyDescent="0.2">
      <c r="A27" s="9"/>
      <c r="B27" s="38" t="s" vm="10">
        <v>59</v>
      </c>
      <c r="C27" s="38"/>
      <c r="D27" s="38"/>
      <c r="E27" s="24">
        <v>551762153.37</v>
      </c>
    </row>
    <row r="28" spans="1:5" ht="14.25" customHeight="1" x14ac:dyDescent="0.2">
      <c r="A28" s="9"/>
      <c r="B28" s="38" t="s" vm="18">
        <v>60</v>
      </c>
      <c r="C28" s="38"/>
      <c r="D28" s="38"/>
      <c r="E28" s="24">
        <v>25219383.329999998</v>
      </c>
    </row>
    <row r="29" spans="1:5" x14ac:dyDescent="0.2">
      <c r="A29" s="9"/>
      <c r="B29" s="43" t="s" vm="39">
        <v>61</v>
      </c>
      <c r="C29" s="43"/>
      <c r="D29" s="43"/>
      <c r="E29" s="24">
        <v>67074903.560000002</v>
      </c>
    </row>
    <row r="30" spans="1:5" ht="14.25" customHeight="1" x14ac:dyDescent="0.2">
      <c r="A30" s="9"/>
      <c r="B30" s="38" t="s" vm="2">
        <v>62</v>
      </c>
      <c r="C30" s="38"/>
      <c r="D30" s="38"/>
      <c r="E30" s="24">
        <v>5000000</v>
      </c>
    </row>
    <row r="31" spans="1:5" ht="14.25" customHeight="1" x14ac:dyDescent="0.2">
      <c r="A31" s="9"/>
      <c r="B31" s="38" t="s" vm="15">
        <v>63</v>
      </c>
      <c r="C31" s="38"/>
      <c r="D31" s="38"/>
      <c r="E31" s="24">
        <v>79847614.629999995</v>
      </c>
    </row>
    <row r="32" spans="1:5" ht="16.5" x14ac:dyDescent="0.2">
      <c r="A32" s="9"/>
      <c r="B32" s="43" t="s" vm="6">
        <v>56</v>
      </c>
      <c r="C32" s="43"/>
      <c r="D32" s="43"/>
      <c r="E32" s="27">
        <v>2140648.35</v>
      </c>
    </row>
    <row r="33" spans="1:7" ht="15" x14ac:dyDescent="0.2">
      <c r="A33" s="9"/>
      <c r="B33" s="38"/>
      <c r="C33" s="38"/>
      <c r="D33" s="38"/>
      <c r="E33" s="26">
        <v>731044703.24000001</v>
      </c>
    </row>
    <row r="34" spans="1:7" ht="14.25" customHeight="1" x14ac:dyDescent="0.2">
      <c r="A34" s="9"/>
      <c r="B34" s="41" t="s">
        <v>5</v>
      </c>
      <c r="C34" s="41"/>
      <c r="D34" s="41"/>
      <c r="E34" s="24"/>
    </row>
    <row r="35" spans="1:7" x14ac:dyDescent="0.2">
      <c r="A35" s="9"/>
      <c r="B35" s="43" t="s" vm="7">
        <v>64</v>
      </c>
      <c r="C35" s="43"/>
      <c r="D35" s="43"/>
      <c r="E35" s="24">
        <v>11654627.960000001</v>
      </c>
    </row>
    <row r="36" spans="1:7" x14ac:dyDescent="0.2">
      <c r="A36" s="9"/>
      <c r="B36" s="38" t="s" vm="8">
        <v>65</v>
      </c>
      <c r="C36" s="38"/>
      <c r="D36" s="38"/>
      <c r="E36" s="24">
        <v>2296173.2999999998</v>
      </c>
    </row>
    <row r="37" spans="1:7" x14ac:dyDescent="0.2">
      <c r="A37" s="9"/>
      <c r="B37" s="43" t="s" vm="19">
        <v>56</v>
      </c>
      <c r="C37" s="43"/>
      <c r="D37" s="43"/>
      <c r="E37" s="25">
        <v>305819.46999999997</v>
      </c>
    </row>
    <row r="38" spans="1:7" ht="15" x14ac:dyDescent="0.2">
      <c r="A38" s="9"/>
      <c r="B38" s="38"/>
      <c r="C38" s="38"/>
      <c r="D38" s="38"/>
      <c r="E38" s="26">
        <v>14256620.730000002</v>
      </c>
    </row>
    <row r="39" spans="1:7" ht="14.25" customHeight="1" x14ac:dyDescent="0.2">
      <c r="A39" s="9"/>
      <c r="B39" s="41" t="s">
        <v>6</v>
      </c>
      <c r="C39" s="41"/>
      <c r="D39" s="41"/>
      <c r="E39" s="24"/>
    </row>
    <row r="40" spans="1:7" ht="14.25" customHeight="1" x14ac:dyDescent="0.2">
      <c r="A40" s="9"/>
      <c r="B40" s="38" t="s" vm="4">
        <v>6</v>
      </c>
      <c r="C40" s="38"/>
      <c r="D40" s="38"/>
      <c r="E40" s="25">
        <v>0</v>
      </c>
    </row>
    <row r="41" spans="1:7" ht="15" x14ac:dyDescent="0.2">
      <c r="A41" s="9"/>
      <c r="B41" s="41" t="s">
        <v>7</v>
      </c>
      <c r="C41" s="41"/>
      <c r="D41" s="41"/>
      <c r="E41" s="26">
        <v>745301323.97000003</v>
      </c>
    </row>
    <row r="42" spans="1:7" ht="15" x14ac:dyDescent="0.25">
      <c r="A42" s="9"/>
      <c r="B42" s="42" t="s">
        <v>8</v>
      </c>
      <c r="C42" s="42"/>
      <c r="D42" s="42"/>
      <c r="E42" s="24"/>
    </row>
    <row r="43" spans="1:7" ht="14.25" customHeight="1" x14ac:dyDescent="0.2">
      <c r="A43" s="9"/>
      <c r="B43" s="38" t="s" vm="12">
        <v>66</v>
      </c>
      <c r="C43" s="38"/>
      <c r="D43" s="38"/>
      <c r="E43" s="24">
        <v>65000000</v>
      </c>
    </row>
    <row r="44" spans="1:7" ht="21" customHeight="1" x14ac:dyDescent="0.2">
      <c r="A44" s="9"/>
      <c r="B44" s="43" t="s" vm="1">
        <v>67</v>
      </c>
      <c r="C44" s="43"/>
      <c r="D44" s="43"/>
      <c r="E44" s="24">
        <v>9666956.2199999988</v>
      </c>
    </row>
    <row r="45" spans="1:7" ht="14.25" customHeight="1" x14ac:dyDescent="0.2">
      <c r="A45" s="9"/>
      <c r="B45" s="41" t="s">
        <v>9</v>
      </c>
      <c r="C45" s="41"/>
      <c r="D45" s="41"/>
      <c r="E45" s="26">
        <v>74666956.219999999</v>
      </c>
      <c r="G45" s="36"/>
    </row>
    <row r="46" spans="1:7" ht="14.25" customHeight="1" x14ac:dyDescent="0.2">
      <c r="A46" s="9"/>
      <c r="B46" s="41" t="s">
        <v>10</v>
      </c>
      <c r="C46" s="41"/>
      <c r="D46" s="41"/>
      <c r="E46" s="28">
        <v>819968280.19000006</v>
      </c>
    </row>
    <row r="47" spans="1:7" x14ac:dyDescent="0.2">
      <c r="A47" s="9"/>
      <c r="B47" s="10"/>
      <c r="C47" s="10"/>
      <c r="D47" s="10"/>
      <c r="E47" s="30"/>
    </row>
    <row r="48" spans="1:7" ht="15" customHeight="1" x14ac:dyDescent="0.2">
      <c r="A48" s="9"/>
      <c r="B48" s="44" t="s" vm="13">
        <v>68</v>
      </c>
      <c r="C48" s="44"/>
      <c r="D48" s="44"/>
      <c r="E48" s="26">
        <v>4275723.67</v>
      </c>
    </row>
    <row r="49" spans="1:5" ht="15" customHeight="1" x14ac:dyDescent="0.2">
      <c r="A49" s="9"/>
      <c r="B49" s="45" t="s">
        <v>25</v>
      </c>
      <c r="C49" s="45"/>
      <c r="D49" s="45"/>
      <c r="E49" s="28">
        <v>824244003.86000001</v>
      </c>
    </row>
    <row r="50" spans="1:5" x14ac:dyDescent="0.2">
      <c r="A50" s="9"/>
      <c r="B50" s="10"/>
      <c r="C50" s="10"/>
      <c r="D50" s="10"/>
      <c r="E50" s="1"/>
    </row>
    <row r="51" spans="1:5" x14ac:dyDescent="0.2">
      <c r="A51" s="9"/>
      <c r="B51" s="10"/>
      <c r="C51" s="10"/>
      <c r="D51" s="10"/>
      <c r="E51" s="1"/>
    </row>
    <row r="52" spans="1:5" x14ac:dyDescent="0.2">
      <c r="A52" s="9"/>
      <c r="B52" s="10"/>
      <c r="C52" s="10"/>
      <c r="D52" s="10"/>
      <c r="E52" s="1"/>
    </row>
    <row r="53" spans="1:5" ht="15" x14ac:dyDescent="0.25">
      <c r="B53" s="40" t="s">
        <v>20</v>
      </c>
      <c r="C53" s="40"/>
      <c r="D53" s="40" t="s">
        <v>22</v>
      </c>
      <c r="E53" s="40"/>
    </row>
    <row r="54" spans="1:5" x14ac:dyDescent="0.2">
      <c r="B54" s="46" t="s">
        <v>21</v>
      </c>
      <c r="C54" s="46"/>
      <c r="D54" s="47" t="s">
        <v>28</v>
      </c>
      <c r="E54" s="47"/>
    </row>
    <row r="55" spans="1:5" x14ac:dyDescent="0.2">
      <c r="B55" s="19"/>
      <c r="C55" s="19"/>
      <c r="D55" s="19"/>
      <c r="E55" s="19"/>
    </row>
    <row r="56" spans="1:5" x14ac:dyDescent="0.2">
      <c r="B56" s="19"/>
      <c r="C56" s="19"/>
      <c r="D56" s="19"/>
      <c r="E56" s="19"/>
    </row>
    <row r="57" spans="1:5" x14ac:dyDescent="0.2">
      <c r="B57" s="11"/>
      <c r="C57" s="11"/>
      <c r="D57" s="11"/>
      <c r="E57" s="11"/>
    </row>
    <row r="58" spans="1:5" ht="15" x14ac:dyDescent="0.25">
      <c r="B58" s="40" t="s">
        <v>27</v>
      </c>
      <c r="C58" s="40"/>
      <c r="D58" s="40"/>
      <c r="E58" s="40"/>
    </row>
    <row r="59" spans="1:5" ht="15" customHeight="1" x14ac:dyDescent="0.2">
      <c r="B59" s="46" t="s">
        <v>69</v>
      </c>
      <c r="C59" s="46"/>
      <c r="D59" s="46"/>
      <c r="E59" s="46"/>
    </row>
  </sheetData>
  <mergeCells count="48">
    <mergeCell ref="B49:D49"/>
    <mergeCell ref="B22:D22"/>
    <mergeCell ref="B23:D23"/>
    <mergeCell ref="B59:E59"/>
    <mergeCell ref="B58:E58"/>
    <mergeCell ref="B29:D29"/>
    <mergeCell ref="B31:D31"/>
    <mergeCell ref="B30:D30"/>
    <mergeCell ref="B32:D32"/>
    <mergeCell ref="B33:D33"/>
    <mergeCell ref="B46:D46"/>
    <mergeCell ref="B54:C54"/>
    <mergeCell ref="D53:E53"/>
    <mergeCell ref="D54:E54"/>
    <mergeCell ref="B27:D27"/>
    <mergeCell ref="B7:D7"/>
    <mergeCell ref="B8:D8"/>
    <mergeCell ref="B9:D9"/>
    <mergeCell ref="B10:D10"/>
    <mergeCell ref="B11:D11"/>
    <mergeCell ref="B13:D13"/>
    <mergeCell ref="B14:D14"/>
    <mergeCell ref="B15:D15"/>
    <mergeCell ref="B16:D16"/>
    <mergeCell ref="B17:D17"/>
    <mergeCell ref="B18:D18"/>
    <mergeCell ref="B48:D48"/>
    <mergeCell ref="B20:D20"/>
    <mergeCell ref="B24:D24"/>
    <mergeCell ref="B25:D25"/>
    <mergeCell ref="B26:D26"/>
    <mergeCell ref="B19:D19"/>
    <mergeCell ref="B12:D12"/>
    <mergeCell ref="B4:C4"/>
    <mergeCell ref="B53:C53"/>
    <mergeCell ref="B40:D40"/>
    <mergeCell ref="B41:D41"/>
    <mergeCell ref="B42:D42"/>
    <mergeCell ref="B43:D43"/>
    <mergeCell ref="B44:D44"/>
    <mergeCell ref="B45:D45"/>
    <mergeCell ref="B34:D34"/>
    <mergeCell ref="B35:D35"/>
    <mergeCell ref="B36:D36"/>
    <mergeCell ref="B37:D37"/>
    <mergeCell ref="B38:D38"/>
    <mergeCell ref="B39:D39"/>
    <mergeCell ref="B28:D28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G47"/>
  <sheetViews>
    <sheetView showGridLines="0" topLeftCell="A25" zoomScaleNormal="100" zoomScaleSheetLayoutView="115" workbookViewId="0">
      <selection activeCell="B46" sqref="B46:E46"/>
    </sheetView>
  </sheetViews>
  <sheetFormatPr defaultColWidth="9.140625" defaultRowHeight="14.25" x14ac:dyDescent="0.2"/>
  <cols>
    <col min="1" max="1" width="2" style="16" customWidth="1"/>
    <col min="2" max="4" width="20.7109375" style="4" customWidth="1"/>
    <col min="5" max="5" width="22.5703125" style="4" customWidth="1"/>
    <col min="6" max="6" width="15.140625" style="16" bestFit="1" customWidth="1"/>
    <col min="7" max="7" width="12.7109375" style="16" bestFit="1" customWidth="1"/>
    <col min="8" max="16384" width="9.140625" style="16"/>
  </cols>
  <sheetData>
    <row r="1" spans="1:5" ht="18" x14ac:dyDescent="0.25">
      <c r="B1" s="3" t="s">
        <v>17</v>
      </c>
      <c r="C1" s="3"/>
      <c r="D1" s="3"/>
    </row>
    <row r="2" spans="1:5" ht="18" x14ac:dyDescent="0.25">
      <c r="B2" s="3" t="s">
        <v>18</v>
      </c>
      <c r="C2" s="3"/>
      <c r="D2" s="3"/>
    </row>
    <row r="3" spans="1:5" ht="18" x14ac:dyDescent="0.2">
      <c r="B3" s="48">
        <f>'Balance BVES'!B4:C4</f>
        <v>44347</v>
      </c>
      <c r="C3" s="48"/>
      <c r="D3" s="48"/>
    </row>
    <row r="4" spans="1:5" ht="15" thickBot="1" x14ac:dyDescent="0.25">
      <c r="B4" s="16" t="s">
        <v>24</v>
      </c>
      <c r="C4" s="16"/>
      <c r="D4" s="16"/>
    </row>
    <row r="5" spans="1:5" ht="15" x14ac:dyDescent="0.25">
      <c r="A5" s="17"/>
      <c r="B5" s="5"/>
      <c r="C5" s="5"/>
      <c r="D5" s="5"/>
      <c r="E5" s="21"/>
    </row>
    <row r="6" spans="1:5" ht="15" customHeight="1" x14ac:dyDescent="0.2">
      <c r="A6" s="18"/>
      <c r="B6" s="41" t="s">
        <v>11</v>
      </c>
      <c r="C6" s="41"/>
      <c r="D6" s="41"/>
      <c r="E6" s="12"/>
    </row>
    <row r="7" spans="1:5" ht="15" customHeight="1" x14ac:dyDescent="0.2">
      <c r="A7" s="18"/>
      <c r="B7" s="43" t="s" vm="30">
        <v>29</v>
      </c>
      <c r="C7" s="43"/>
      <c r="D7" s="43"/>
      <c r="E7" s="24">
        <v>17663218.16</v>
      </c>
    </row>
    <row r="8" spans="1:5" ht="15" customHeight="1" x14ac:dyDescent="0.2">
      <c r="A8" s="18"/>
      <c r="B8" s="43" t="s" vm="26">
        <v>30</v>
      </c>
      <c r="C8" s="43"/>
      <c r="D8" s="43"/>
      <c r="E8" s="24">
        <v>555.82000000000005</v>
      </c>
    </row>
    <row r="9" spans="1:5" ht="15" customHeight="1" x14ac:dyDescent="0.2">
      <c r="A9" s="18"/>
      <c r="B9" s="38" t="s" vm="22">
        <v>31</v>
      </c>
      <c r="C9" s="38"/>
      <c r="D9" s="38"/>
      <c r="E9" s="24">
        <v>3799252.71</v>
      </c>
    </row>
    <row r="10" spans="1:5" ht="15" customHeight="1" x14ac:dyDescent="0.2">
      <c r="A10" s="18"/>
      <c r="B10" s="38" t="s" vm="29">
        <v>32</v>
      </c>
      <c r="C10" s="38"/>
      <c r="D10" s="38"/>
      <c r="E10" s="24">
        <v>1743.32</v>
      </c>
    </row>
    <row r="11" spans="1:5" ht="15" customHeight="1" x14ac:dyDescent="0.2">
      <c r="A11" s="18"/>
      <c r="B11" s="38" t="s" vm="31">
        <v>33</v>
      </c>
      <c r="C11" s="38"/>
      <c r="D11" s="38"/>
      <c r="E11" s="24">
        <v>69512.84</v>
      </c>
    </row>
    <row r="12" spans="1:5" ht="13.5" hidden="1" customHeight="1" x14ac:dyDescent="0.2">
      <c r="A12" s="18"/>
      <c r="B12" s="38" t="s" vm="24">
        <v>34</v>
      </c>
      <c r="C12" s="38"/>
      <c r="D12" s="38"/>
      <c r="E12" s="24">
        <v>0</v>
      </c>
    </row>
    <row r="13" spans="1:5" ht="15" customHeight="1" x14ac:dyDescent="0.2">
      <c r="A13" s="18"/>
      <c r="B13" s="43" t="s" vm="36">
        <v>35</v>
      </c>
      <c r="C13" s="43"/>
      <c r="D13" s="43"/>
      <c r="E13" s="25">
        <v>1775303.77</v>
      </c>
    </row>
    <row r="14" spans="1:5" ht="15" customHeight="1" x14ac:dyDescent="0.2">
      <c r="A14" s="18"/>
      <c r="B14" s="43"/>
      <c r="C14" s="43"/>
      <c r="D14" s="43"/>
      <c r="E14" s="25">
        <v>23309586.620000001</v>
      </c>
    </row>
    <row r="15" spans="1:5" ht="15" customHeight="1" x14ac:dyDescent="0.2">
      <c r="A15" s="18"/>
      <c r="B15" s="41" t="s">
        <v>12</v>
      </c>
      <c r="C15" s="41"/>
      <c r="D15" s="41"/>
      <c r="E15" s="24"/>
    </row>
    <row r="16" spans="1:5" ht="15" customHeight="1" x14ac:dyDescent="0.2">
      <c r="A16" s="18"/>
      <c r="B16" s="38" t="s" vm="33">
        <v>36</v>
      </c>
      <c r="C16" s="38"/>
      <c r="D16" s="38"/>
      <c r="E16" s="24">
        <v>7865620.1900000004</v>
      </c>
    </row>
    <row r="17" spans="1:7" ht="15" customHeight="1" x14ac:dyDescent="0.2">
      <c r="A17" s="18"/>
      <c r="B17" s="38" t="s" vm="23">
        <v>37</v>
      </c>
      <c r="C17" s="38"/>
      <c r="D17" s="38"/>
      <c r="E17" s="24">
        <v>1882372.95</v>
      </c>
    </row>
    <row r="18" spans="1:7" ht="15" customHeight="1" x14ac:dyDescent="0.2">
      <c r="A18" s="18"/>
      <c r="B18" s="38" t="s" vm="37">
        <v>38</v>
      </c>
      <c r="C18" s="38"/>
      <c r="D18" s="38"/>
      <c r="E18" s="33">
        <v>1996625.62</v>
      </c>
      <c r="F18" s="34"/>
      <c r="G18" s="35"/>
    </row>
    <row r="19" spans="1:7" ht="15" customHeight="1" x14ac:dyDescent="0.2">
      <c r="A19" s="18"/>
      <c r="B19" s="38" t="s" vm="38">
        <v>39</v>
      </c>
      <c r="C19" s="38"/>
      <c r="D19" s="38"/>
      <c r="E19" s="24">
        <v>48457.94</v>
      </c>
    </row>
    <row r="20" spans="1:7" ht="15" customHeight="1" x14ac:dyDescent="0.2">
      <c r="A20" s="18"/>
      <c r="B20" s="38" t="s" vm="40">
        <v>34</v>
      </c>
      <c r="C20" s="38"/>
      <c r="D20" s="38"/>
      <c r="E20" s="24">
        <v>236.5</v>
      </c>
    </row>
    <row r="21" spans="1:7" ht="15" customHeight="1" x14ac:dyDescent="0.2">
      <c r="A21" s="18"/>
      <c r="B21" s="43" t="s" vm="35">
        <v>35</v>
      </c>
      <c r="C21" s="43"/>
      <c r="D21" s="43"/>
      <c r="E21" s="25">
        <v>488645.71</v>
      </c>
    </row>
    <row r="22" spans="1:7" ht="15" customHeight="1" x14ac:dyDescent="0.2">
      <c r="A22" s="18"/>
      <c r="B22" s="41" t="s" vm="31">
        <v>40</v>
      </c>
      <c r="C22" s="41"/>
      <c r="D22" s="41"/>
      <c r="E22" s="31">
        <v>12281958.910000002</v>
      </c>
    </row>
    <row r="23" spans="1:7" ht="15" customHeight="1" x14ac:dyDescent="0.2">
      <c r="A23" s="18"/>
      <c r="B23" s="38" t="s" vm="21">
        <v>41</v>
      </c>
      <c r="C23" s="38"/>
      <c r="D23" s="38"/>
      <c r="E23" s="25">
        <v>-2940320.86</v>
      </c>
    </row>
    <row r="24" spans="1:7" ht="15" customHeight="1" x14ac:dyDescent="0.2">
      <c r="A24" s="18"/>
      <c r="B24" s="41" t="s">
        <v>42</v>
      </c>
      <c r="C24" s="41"/>
      <c r="D24" s="41"/>
      <c r="E24" s="26">
        <v>8087306.8499999996</v>
      </c>
    </row>
    <row r="25" spans="1:7" ht="15" customHeight="1" x14ac:dyDescent="0.2">
      <c r="A25" s="18"/>
      <c r="B25" s="41" t="s">
        <v>26</v>
      </c>
      <c r="C25" s="41"/>
      <c r="D25" s="41"/>
      <c r="E25" s="24"/>
    </row>
    <row r="26" spans="1:7" ht="15" customHeight="1" x14ac:dyDescent="0.2">
      <c r="A26" s="18"/>
      <c r="B26" s="38" t="s" vm="34">
        <v>43</v>
      </c>
      <c r="C26" s="38"/>
      <c r="D26" s="38"/>
      <c r="E26" s="24">
        <v>4288240.09</v>
      </c>
    </row>
    <row r="27" spans="1:7" ht="15" customHeight="1" x14ac:dyDescent="0.2">
      <c r="A27" s="18"/>
      <c r="B27" s="38" t="s" vm="27">
        <v>44</v>
      </c>
      <c r="C27" s="38"/>
      <c r="D27" s="38"/>
      <c r="E27" s="24">
        <v>3540630.11</v>
      </c>
    </row>
    <row r="28" spans="1:7" ht="15" customHeight="1" x14ac:dyDescent="0.2">
      <c r="A28" s="18"/>
      <c r="B28" s="38" t="s" vm="28">
        <v>45</v>
      </c>
      <c r="C28" s="38"/>
      <c r="D28" s="38"/>
      <c r="E28" s="25">
        <v>953169.3</v>
      </c>
    </row>
    <row r="29" spans="1:7" ht="15" customHeight="1" x14ac:dyDescent="0.2">
      <c r="A29" s="18"/>
      <c r="B29" s="41" t="s">
        <v>13</v>
      </c>
      <c r="C29" s="41"/>
      <c r="D29" s="41"/>
      <c r="E29" s="25">
        <v>8782039.5</v>
      </c>
    </row>
    <row r="30" spans="1:7" ht="15" customHeight="1" x14ac:dyDescent="0.2">
      <c r="A30" s="18"/>
      <c r="B30" s="41" t="s">
        <v>46</v>
      </c>
      <c r="C30" s="41"/>
      <c r="D30" s="41"/>
      <c r="E30" s="31">
        <v>-694732.65000000037</v>
      </c>
    </row>
    <row r="31" spans="1:7" ht="15" customHeight="1" x14ac:dyDescent="0.2">
      <c r="A31" s="18"/>
      <c r="B31" s="43" t="s" vm="25">
        <v>47</v>
      </c>
      <c r="C31" s="43"/>
      <c r="D31" s="43"/>
      <c r="E31" s="25">
        <v>2216444.06</v>
      </c>
    </row>
    <row r="32" spans="1:7" ht="15" customHeight="1" x14ac:dyDescent="0.2">
      <c r="A32" s="18"/>
      <c r="B32" s="41" t="s">
        <v>48</v>
      </c>
      <c r="C32" s="41"/>
      <c r="D32" s="41"/>
      <c r="E32" s="31">
        <v>1521711.4099999997</v>
      </c>
    </row>
    <row r="33" spans="1:5" ht="15" customHeight="1" x14ac:dyDescent="0.2">
      <c r="A33" s="18"/>
      <c r="B33" s="38" t="s" vm="20">
        <v>49</v>
      </c>
      <c r="C33" s="38"/>
      <c r="D33" s="38"/>
      <c r="E33" s="24">
        <v>-99549.58</v>
      </c>
    </row>
    <row r="34" spans="1:5" ht="15" customHeight="1" x14ac:dyDescent="0.2">
      <c r="A34" s="18"/>
      <c r="B34" s="38" t="s" vm="32">
        <v>50</v>
      </c>
      <c r="C34" s="38"/>
      <c r="D34" s="38"/>
      <c r="E34" s="32">
        <v>0</v>
      </c>
    </row>
    <row r="35" spans="1:5" ht="15" customHeight="1" x14ac:dyDescent="0.2">
      <c r="A35" s="18"/>
      <c r="B35" s="41" t="s">
        <v>51</v>
      </c>
      <c r="C35" s="41"/>
      <c r="D35" s="41"/>
      <c r="E35" s="28">
        <v>1422161.8299999996</v>
      </c>
    </row>
    <row r="36" spans="1:5" ht="15" customHeight="1" x14ac:dyDescent="0.2">
      <c r="A36" s="18"/>
      <c r="B36" s="22"/>
      <c r="C36" s="22"/>
      <c r="D36" s="22"/>
      <c r="E36" s="13"/>
    </row>
    <row r="37" spans="1:5" ht="15" customHeight="1" x14ac:dyDescent="0.25">
      <c r="A37" s="18"/>
      <c r="B37" s="22"/>
      <c r="C37" s="22"/>
      <c r="D37" s="22"/>
      <c r="E37" s="23"/>
    </row>
    <row r="38" spans="1:5" x14ac:dyDescent="0.2">
      <c r="A38" s="18"/>
      <c r="B38" s="10"/>
      <c r="C38" s="10"/>
      <c r="D38" s="10"/>
      <c r="E38" s="10"/>
    </row>
    <row r="39" spans="1:5" x14ac:dyDescent="0.2">
      <c r="A39" s="18"/>
      <c r="B39" s="10"/>
      <c r="C39" s="10"/>
      <c r="D39" s="10"/>
      <c r="E39" s="10"/>
    </row>
    <row r="40" spans="1:5" ht="15" x14ac:dyDescent="0.25">
      <c r="A40" s="18"/>
      <c r="B40" s="40" t="s">
        <v>20</v>
      </c>
      <c r="C40" s="40"/>
      <c r="D40" s="49" t="s">
        <v>22</v>
      </c>
      <c r="E40" s="49"/>
    </row>
    <row r="41" spans="1:5" x14ac:dyDescent="0.2">
      <c r="A41" s="18"/>
      <c r="B41" s="47" t="s">
        <v>21</v>
      </c>
      <c r="C41" s="47"/>
      <c r="D41" s="47" t="s">
        <v>28</v>
      </c>
      <c r="E41" s="47"/>
    </row>
    <row r="42" spans="1:5" x14ac:dyDescent="0.2">
      <c r="A42" s="18"/>
      <c r="B42" s="15"/>
      <c r="C42" s="15"/>
      <c r="D42" s="15"/>
      <c r="E42" s="15"/>
    </row>
    <row r="43" spans="1:5" x14ac:dyDescent="0.2">
      <c r="A43" s="18"/>
      <c r="B43" s="20"/>
      <c r="C43" s="20"/>
      <c r="D43" s="20"/>
      <c r="E43" s="20"/>
    </row>
    <row r="44" spans="1:5" x14ac:dyDescent="0.2">
      <c r="A44" s="18"/>
      <c r="B44" s="20"/>
      <c r="C44" s="20"/>
      <c r="D44" s="20"/>
      <c r="E44" s="20"/>
    </row>
    <row r="45" spans="1:5" ht="15" x14ac:dyDescent="0.25">
      <c r="A45" s="18"/>
      <c r="B45" s="40" t="s">
        <v>27</v>
      </c>
      <c r="C45" s="40"/>
      <c r="D45" s="40"/>
      <c r="E45" s="40"/>
    </row>
    <row r="46" spans="1:5" ht="15" customHeight="1" x14ac:dyDescent="0.2">
      <c r="A46" s="18"/>
      <c r="B46" s="46" t="s">
        <v>69</v>
      </c>
      <c r="C46" s="46"/>
      <c r="D46" s="46"/>
      <c r="E46" s="46"/>
    </row>
    <row r="47" spans="1:5" x14ac:dyDescent="0.2">
      <c r="A47" s="18"/>
      <c r="B47" s="47"/>
      <c r="C47" s="47"/>
      <c r="D47" s="47"/>
      <c r="E47" s="47"/>
    </row>
  </sheetData>
  <mergeCells count="39">
    <mergeCell ref="B45:E45"/>
    <mergeCell ref="B46:E46"/>
    <mergeCell ref="B47:C47"/>
    <mergeCell ref="D47:E47"/>
    <mergeCell ref="B34:D34"/>
    <mergeCell ref="B35:D35"/>
    <mergeCell ref="B40:C40"/>
    <mergeCell ref="D40:E40"/>
    <mergeCell ref="B41:C41"/>
    <mergeCell ref="D41:E41"/>
    <mergeCell ref="B20:D20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:D3"/>
    <mergeCell ref="B6:D6"/>
    <mergeCell ref="B7:D7"/>
    <mergeCell ref="B8:D8"/>
    <mergeCell ref="B21:D21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Balance BVES</vt:lpstr>
      <vt:lpstr>ER BVES</vt:lpstr>
      <vt:lpstr>DATE</vt:lpstr>
      <vt:lpstr>'Balance BVES'!Print_Area</vt:lpstr>
      <vt:lpstr>'ER BVES'!Print_Area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Armando Hernández</dc:creator>
  <cp:lastModifiedBy>Marvin Alexander Martinez Rosales</cp:lastModifiedBy>
  <cp:lastPrinted>2019-05-15T20:01:19Z</cp:lastPrinted>
  <dcterms:created xsi:type="dcterms:W3CDTF">2014-07-05T17:10:34Z</dcterms:created>
  <dcterms:modified xsi:type="dcterms:W3CDTF">2021-06-21T22:42:42Z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8a3dd5-7642-4cae-bef9-4a0180bd8370_Enabled">
    <vt:lpwstr>True</vt:lpwstr>
  </property>
  <property fmtid="{D5CDD505-2E9C-101B-9397-08002B2CF9AE}" pid="3" name="MSIP_Label_0c8a3dd5-7642-4cae-bef9-4a0180bd8370_SiteId">
    <vt:lpwstr>b579d0fa-ecf7-43af-a250-c4935d59224b</vt:lpwstr>
  </property>
  <property fmtid="{D5CDD505-2E9C-101B-9397-08002B2CF9AE}" pid="4" name="MSIP_Label_0c8a3dd5-7642-4cae-bef9-4a0180bd8370_SetDate">
    <vt:lpwstr>2020-08-14T21:14:47.5462644Z</vt:lpwstr>
  </property>
  <property fmtid="{D5CDD505-2E9C-101B-9397-08002B2CF9AE}" pid="5" name="MSIP_Label_0c8a3dd5-7642-4cae-bef9-4a0180bd8370_Name">
    <vt:lpwstr>Interna</vt:lpwstr>
  </property>
  <property fmtid="{D5CDD505-2E9C-101B-9397-08002B2CF9AE}" pid="6" name="MSIP_Label_0c8a3dd5-7642-4cae-bef9-4a0180bd8370_ActionId">
    <vt:lpwstr>6c5b0beb-c793-4c75-8b59-dd04ed10f9fd</vt:lpwstr>
  </property>
  <property fmtid="{D5CDD505-2E9C-101B-9397-08002B2CF9AE}" pid="7" name="MSIP_Label_0c8a3dd5-7642-4cae-bef9-4a0180bd8370_Extended_MSFT_Method">
    <vt:lpwstr>Manual</vt:lpwstr>
  </property>
  <property fmtid="{D5CDD505-2E9C-101B-9397-08002B2CF9AE}" pid="8" name="Sensitivity">
    <vt:lpwstr>Interna</vt:lpwstr>
  </property>
</Properties>
</file>