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e.fabian\Documents\Archivos para carga Sitio Web Bolsa de Valores\2021\Mayo2021\"/>
    </mc:Choice>
  </mc:AlternateContent>
  <bookViews>
    <workbookView xWindow="-120" yWindow="-120" windowWidth="20730" windowHeight="11160"/>
  </bookViews>
  <sheets>
    <sheet name="05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'052021'!$A$1:$G$124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8" i="1"/>
  <c r="F88" i="1"/>
  <c r="F91" i="1" l="1"/>
  <c r="F92" i="1"/>
  <c r="F99" i="1" s="1"/>
  <c r="F38" i="1"/>
  <c r="F40" i="1" l="1"/>
  <c r="F44" i="1" l="1"/>
  <c r="F101" i="1" l="1"/>
  <c r="F103" i="1" s="1"/>
</calcChain>
</file>

<file path=xl/sharedStrings.xml><?xml version="1.0" encoding="utf-8"?>
<sst xmlns="http://schemas.openxmlformats.org/spreadsheetml/2006/main" count="75" uniqueCount="69">
  <si>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</si>
  <si>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</si>
  <si>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</si>
  <si>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</si>
  <si>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</si>
  <si>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</si>
  <si>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</si>
  <si>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</si>
  <si>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</si>
  <si>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</si>
  <si>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</si>
  <si>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</si>
  <si>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</si>
  <si>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</si>
  <si>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</si>
  <si>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</si>
  <si>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</si>
  <si>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</si>
  <si>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</si>
  <si>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</si>
  <si>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</si>
  <si>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</si>
  <si>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</si>
  <si>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</si>
  <si>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</si>
  <si>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</si>
  <si>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</si>
  <si>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</si>
  <si>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</si>
  <si>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</si>
  <si>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</si>
  <si>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</si>
  <si>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</si>
  <si>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</si>
  <si>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</si>
  <si>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</si>
  <si>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</si>
  <si>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</si>
  <si>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</si>
  <si>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</si>
  <si>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</si>
  <si>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</si>
  <si>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</si>
  <si>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</si>
  <si>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</si>
  <si>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</si>
  <si>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</si>
  <si>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neta</t>
  </si>
  <si>
    <t>Balance general (no auditado)</t>
  </si>
  <si>
    <t>Estado de resultado (no auditado)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</si>
  <si>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</si>
  <si>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</si>
  <si>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</si>
  <si>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</si>
  <si>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</si>
  <si>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</si>
  <si>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</si>
  <si>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</si>
  <si>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</si>
  <si>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</si>
  <si>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</si>
  <si>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</si>
  <si>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</si>
  <si>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</si>
  <si>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</si>
  <si>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</si>
  <si>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Federico José Parker Soto                                  Gabriel Siman Siri                             Andres Rodolfo Parker  Wein</t>
  </si>
  <si>
    <t>Pérdida del periodo</t>
  </si>
  <si>
    <t>Por el periodo del 01 enero al 31 de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</si>
</sst>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5"/>
  <sheetViews>
    <sheetView tabSelected="1" topLeftCell="A52" zoomScale="87" zoomScaleNormal="87" workbookViewId="0">
      <selection activeCell="C57" sqref="C57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50</v>
      </c>
      <c r="L1" s="4" t="s">
        <v>0</v>
      </c>
    </row>
    <row r="2" spans="1:12" s="4" customFormat="1" ht="17.25" customHeight="1">
      <c r="A2" s="45" t="s">
        <v>46</v>
      </c>
      <c r="B2" s="45"/>
      <c r="C2" s="45"/>
      <c r="D2" s="45"/>
      <c r="E2" s="45"/>
      <c r="F2" s="45"/>
      <c r="G2" s="5"/>
      <c r="H2" s="3"/>
      <c r="I2" s="3"/>
      <c r="J2" s="3"/>
      <c r="K2" s="4" t="s">
        <v>51</v>
      </c>
      <c r="L2" s="4" t="s">
        <v>1</v>
      </c>
    </row>
    <row r="3" spans="1:12" s="4" customFormat="1" ht="17.25" customHeight="1">
      <c r="A3" s="44" t="s">
        <v>2</v>
      </c>
      <c r="B3" s="44"/>
      <c r="C3" s="44"/>
      <c r="D3" s="44"/>
      <c r="E3" s="44"/>
      <c r="F3" s="44"/>
      <c r="G3" s="5"/>
      <c r="H3" s="3"/>
      <c r="I3" s="3"/>
      <c r="J3" s="3"/>
      <c r="K3" s="4" t="s">
        <v>52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53</v>
      </c>
      <c r="L4" s="4" t="s">
        <v>4</v>
      </c>
    </row>
    <row r="5" spans="1:12" s="4" customFormat="1" ht="17.25" customHeight="1">
      <c r="A5" s="45" t="s">
        <v>48</v>
      </c>
      <c r="B5" s="45"/>
      <c r="C5" s="45"/>
      <c r="D5" s="45"/>
      <c r="E5" s="45"/>
      <c r="F5" s="45"/>
      <c r="G5" s="2"/>
      <c r="H5" s="3"/>
      <c r="I5" s="3"/>
      <c r="J5" s="3"/>
      <c r="K5" s="4" t="s">
        <v>54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55</v>
      </c>
    </row>
    <row r="7" spans="1:12" s="4" customFormat="1" ht="17.25" customHeight="1">
      <c r="A7" s="44" t="str">
        <f>+K5</f>
        <v>Al 31 de mayo de 2021</v>
      </c>
      <c r="B7" s="44"/>
      <c r="C7" s="44"/>
      <c r="D7" s="44"/>
      <c r="E7" s="44"/>
      <c r="F7" s="44"/>
      <c r="G7" s="2"/>
      <c r="H7" s="3"/>
      <c r="I7" s="3"/>
      <c r="J7" s="3"/>
      <c r="K7" s="4" t="s">
        <v>56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57</v>
      </c>
    </row>
    <row r="9" spans="1:12" s="4" customFormat="1" ht="17.25" customHeight="1">
      <c r="A9" s="44" t="s">
        <v>5</v>
      </c>
      <c r="B9" s="44"/>
      <c r="C9" s="44"/>
      <c r="D9" s="44"/>
      <c r="E9" s="44"/>
      <c r="F9" s="44"/>
      <c r="G9" s="2"/>
      <c r="H9" s="3"/>
      <c r="I9" s="3"/>
      <c r="J9" s="3"/>
      <c r="K9" s="4" t="s">
        <v>58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59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60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61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23422.1</v>
      </c>
      <c r="G15" s="2"/>
      <c r="H15" s="3"/>
      <c r="I15" s="3"/>
      <c r="J15" s="3"/>
    </row>
    <row r="16" spans="1:12" ht="17.25" customHeight="1">
      <c r="B16" s="1" t="s">
        <v>43</v>
      </c>
      <c r="D16" s="12"/>
      <c r="E16" s="12"/>
      <c r="F16" s="16">
        <v>54321.9</v>
      </c>
    </row>
    <row r="17" spans="1:32" ht="17.25" customHeight="1">
      <c r="D17" s="12"/>
      <c r="E17" s="12"/>
      <c r="F17" s="37">
        <f>SUM(F15:F16)</f>
        <v>77744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3600.5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88.7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81433.2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67438.600000000006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115.5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67554.100000000006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1986.7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228.2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1944.6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4159.5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71713.600000000006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9719.6</v>
      </c>
    </row>
    <row r="41" spans="1:32" ht="17.25" customHeight="1">
      <c r="B41" s="1" t="s">
        <v>22</v>
      </c>
      <c r="D41" s="12"/>
      <c r="E41" s="12"/>
      <c r="F41" s="14">
        <v>8390.4</v>
      </c>
    </row>
    <row r="42" spans="1:32" ht="17.25" customHeight="1">
      <c r="B42" s="1" t="s">
        <v>41</v>
      </c>
      <c r="D42" s="12"/>
      <c r="E42" s="12"/>
      <c r="F42" s="16">
        <v>1329.2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81433.200000000012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66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62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63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64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5" t="s">
        <v>46</v>
      </c>
      <c r="B65" s="45"/>
      <c r="C65" s="45"/>
      <c r="D65" s="45"/>
      <c r="E65" s="45"/>
      <c r="F65" s="45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6" t="s">
        <v>2</v>
      </c>
      <c r="B66" s="46"/>
      <c r="C66" s="46"/>
      <c r="D66" s="46"/>
      <c r="E66" s="46"/>
      <c r="F66" s="46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5" t="s">
        <v>49</v>
      </c>
      <c r="B68" s="45"/>
      <c r="C68" s="45"/>
      <c r="D68" s="45"/>
      <c r="E68" s="45"/>
      <c r="F68" s="45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6"/>
      <c r="B69" s="46"/>
      <c r="C69" s="46"/>
      <c r="D69" s="46"/>
      <c r="E69" s="46"/>
      <c r="F69" s="46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68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4" t="s">
        <v>24</v>
      </c>
      <c r="B72" s="44"/>
      <c r="C72" s="44"/>
      <c r="D72" s="44"/>
      <c r="E72" s="44"/>
      <c r="F72" s="44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6618.1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1074.2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190.8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236.8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8119.9000000000005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-1247.9000000000001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-209.8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-1457.7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-3126.9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-4584.6000000000004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+F83+F88+F90</f>
        <v>3535.3000000000006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-1919.9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-2404.6999999999998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-244.3</v>
      </c>
      <c r="G97" s="30"/>
    </row>
    <row r="98" spans="1:32">
      <c r="A98" s="28"/>
      <c r="B98" s="28"/>
      <c r="C98" s="28"/>
      <c r="D98" s="12"/>
      <c r="E98" s="12"/>
      <c r="F98" s="37">
        <f>SUM(F95:F97)</f>
        <v>-4568.9000000000005</v>
      </c>
      <c r="G98" s="30"/>
    </row>
    <row r="99" spans="1:32">
      <c r="A99" s="27" t="s">
        <v>42</v>
      </c>
      <c r="B99" s="28"/>
      <c r="C99" s="28"/>
      <c r="F99" s="30">
        <f>+F92+F98</f>
        <v>-1033.5999999999999</v>
      </c>
      <c r="G99" s="34"/>
    </row>
    <row r="100" spans="1:32">
      <c r="B100" s="28" t="s">
        <v>44</v>
      </c>
      <c r="C100" s="28"/>
      <c r="D100" s="12"/>
      <c r="E100" s="12"/>
      <c r="F100" s="16">
        <v>837.8</v>
      </c>
      <c r="G100" s="30"/>
    </row>
    <row r="101" spans="1:32" ht="18" thickBot="1">
      <c r="A101" s="27" t="s">
        <v>67</v>
      </c>
      <c r="B101" s="28"/>
      <c r="C101" s="28"/>
      <c r="F101" s="43">
        <f>+F99+F100</f>
        <v>-195.79999999999995</v>
      </c>
      <c r="G101" s="35"/>
    </row>
    <row r="102" spans="1:32" hidden="1">
      <c r="A102" s="27"/>
      <c r="B102" s="28" t="s">
        <v>45</v>
      </c>
      <c r="C102" s="28"/>
      <c r="F102" s="16">
        <v>0</v>
      </c>
      <c r="G102" s="35"/>
    </row>
    <row r="103" spans="1:32" ht="18" hidden="1" thickBot="1">
      <c r="A103" s="27" t="s">
        <v>47</v>
      </c>
      <c r="B103" s="28"/>
      <c r="C103" s="28"/>
      <c r="F103" s="41">
        <f>+F101+F102</f>
        <v>-195.79999999999995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65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62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63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64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052021</vt:lpstr>
      <vt:lpstr>'052021'!Área_de_impresión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2021-06-14T16:45:53Z</cp:lastPrinted>
  <dcterms:created xsi:type="dcterms:W3CDTF">2017-12-27T22:00:56Z</dcterms:created>
  <dcterms:modified xsi:type="dcterms:W3CDTF">2021-06-14T16:46:13Z</dcterms:modified>
</cp:coreProperties>
</file>