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6. BOLSA DE VALORES\2021\01. BANCO CUSCATLAN DEL EL SALVADOR, S.A\"/>
    </mc:Choice>
  </mc:AlternateContent>
  <bookViews>
    <workbookView xWindow="270" yWindow="615" windowWidth="9705" windowHeight="9375"/>
  </bookViews>
  <sheets>
    <sheet name="EF BCU INDIVIDUALES" sheetId="2" r:id="rId1"/>
  </sheets>
  <definedNames>
    <definedName name="Abrm">#REF!</definedName>
    <definedName name="Agisto_men">#REF!</definedName>
    <definedName name="_xlnm.Print_Area">#REF!</definedName>
    <definedName name="cmpSpoolPath">"C:\Program Files\Symtrax\Compleo\Temp\00000000.txt"</definedName>
    <definedName name="Oct_Acumulado">#REF!</definedName>
    <definedName name="SpoolPath">"C:\Program Files\Symtrax\Compleo\Temp\00000000.txt"</definedName>
  </definedNames>
  <calcPr calcId="162913"/>
</workbook>
</file>

<file path=xl/calcChain.xml><?xml version="1.0" encoding="utf-8"?>
<calcChain xmlns="http://schemas.openxmlformats.org/spreadsheetml/2006/main">
  <c r="D75" i="2" l="1"/>
  <c r="C64" i="2" l="1"/>
  <c r="C68" i="2" s="1"/>
  <c r="C72" i="2" s="1"/>
  <c r="C75" i="2" s="1"/>
  <c r="C27" i="2"/>
  <c r="C18" i="2"/>
  <c r="B18" i="2"/>
  <c r="C31" i="2" l="1"/>
  <c r="C33" i="2" s="1"/>
  <c r="C34" i="2" s="1"/>
  <c r="E34" i="2" s="1"/>
  <c r="E75" i="2" l="1"/>
  <c r="B27" i="2"/>
  <c r="B64" i="2"/>
  <c r="B68" i="2" s="1"/>
  <c r="B72" i="2" l="1"/>
  <c r="B75" i="2" s="1"/>
  <c r="B31" i="2" l="1"/>
  <c r="B33" i="2" s="1"/>
  <c r="B34" i="2" s="1"/>
  <c r="D34" i="2" s="1"/>
</calcChain>
</file>

<file path=xl/sharedStrings.xml><?xml version="1.0" encoding="utf-8"?>
<sst xmlns="http://schemas.openxmlformats.org/spreadsheetml/2006/main" count="64" uniqueCount="57">
  <si>
    <t>(Expresado en Miles de US$)</t>
  </si>
  <si>
    <t/>
  </si>
  <si>
    <t>Caja y bancos</t>
  </si>
  <si>
    <t>Reportos y otras op. búrsatiles</t>
  </si>
  <si>
    <t>Cartera de préstamos neta</t>
  </si>
  <si>
    <t>Inversiones accionarias</t>
  </si>
  <si>
    <t>Diversos</t>
  </si>
  <si>
    <t>Activo fijo neto</t>
  </si>
  <si>
    <t>Crédito mercantil</t>
  </si>
  <si>
    <t>Otros</t>
  </si>
  <si>
    <t>TOTAL ACTIVO</t>
  </si>
  <si>
    <t>Préstamos de otros bancos</t>
  </si>
  <si>
    <t>Titulo de emisión propia</t>
  </si>
  <si>
    <t>Otros pasivos</t>
  </si>
  <si>
    <t>Interés minoritario en afiliadas</t>
  </si>
  <si>
    <t>TOTAL PASIVO</t>
  </si>
  <si>
    <t>Capital social pagado</t>
  </si>
  <si>
    <t>Patrimonio restringido</t>
  </si>
  <si>
    <t>Utilidades y reservas acumuladas</t>
  </si>
  <si>
    <t>TOTAL PATRIMONIO</t>
  </si>
  <si>
    <t>TOTAL PASIVO Y PATRIMONIO</t>
  </si>
  <si>
    <t>Intereses por préstamos</t>
  </si>
  <si>
    <t>Ingresos por inversiones, reportos y otros</t>
  </si>
  <si>
    <t>Operaciones en monedas extranjera</t>
  </si>
  <si>
    <t>Otros servicios y contingencias</t>
  </si>
  <si>
    <t>Costos de operación</t>
  </si>
  <si>
    <t>Reserva de saneamiento</t>
  </si>
  <si>
    <t>Utilidad Bruta</t>
  </si>
  <si>
    <t>Gastos de funcionarios y empleados</t>
  </si>
  <si>
    <t>Gastos generales</t>
  </si>
  <si>
    <t>Depreciaciones y amortizaciones</t>
  </si>
  <si>
    <t>Otros ingresos</t>
  </si>
  <si>
    <t>Otros egresos</t>
  </si>
  <si>
    <t>Interés minoritario</t>
  </si>
  <si>
    <t>Reserva legal</t>
  </si>
  <si>
    <t>Préstamo del Banco de Desarrollo de El Salvador</t>
  </si>
  <si>
    <t>Intereses sobre depósitos</t>
  </si>
  <si>
    <t>Bienes recibidos en pago netos</t>
  </si>
  <si>
    <t>Inversiones financieras netas</t>
  </si>
  <si>
    <t>Impuesto sobre la renta</t>
  </si>
  <si>
    <t>Reportos y otras operaciones búrsatiles</t>
  </si>
  <si>
    <t>Depósitos de clientes</t>
  </si>
  <si>
    <t>Comisiones y otros ingresos por préstamos</t>
  </si>
  <si>
    <t>BANCO CUSCATLAN DE EL SALVADOR, S.A.</t>
  </si>
  <si>
    <t>Firmados por:</t>
  </si>
  <si>
    <t>José Eduardo Luna Roshardt                                       Gerardo Emilio Kuri Nosthas</t>
  </si>
  <si>
    <t xml:space="preserve">       Representante Legal                                                      Director de Finanzas</t>
  </si>
  <si>
    <t xml:space="preserve">                                                                   Contador</t>
  </si>
  <si>
    <t xml:space="preserve">                                                                    Contador</t>
  </si>
  <si>
    <t xml:space="preserve">       Representante Legal                                                     Director de Finanzas</t>
  </si>
  <si>
    <r>
      <t xml:space="preserve">                                                      Ricardo Ernesto Mej</t>
    </r>
    <r>
      <rPr>
        <sz val="11"/>
        <color theme="1"/>
        <rFont val="Calibri"/>
        <family val="2"/>
      </rPr>
      <t>ía Reinoza</t>
    </r>
  </si>
  <si>
    <t>Utilidad del presente ejercicio</t>
  </si>
  <si>
    <t>Utilidad antes de Impuesto</t>
  </si>
  <si>
    <t>Utilidad Neta</t>
  </si>
  <si>
    <t>BALANCE GENERAL AL 31 DE MAYO DE 2021 y 2020</t>
  </si>
  <si>
    <t>Estados de Resultados del 1 de enero al 31 de Mayo de 2021 y 2020</t>
  </si>
  <si>
    <t>Pérdida (Utilidad)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</si>
</sst>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[Red]\(#,##0.0\)"/>
    <numFmt numFmtId="165" formatCode="_(* #,##0.0_);_(* \(#,##0.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1" fillId="0" borderId="0"/>
    <xf numFmtId="0" fontId="24" fillId="0" borderId="0"/>
    <xf numFmtId="9" fontId="24" fillId="0" borderId="0" applyFont="0" applyFill="0" applyBorder="0" applyAlignment="0" applyProtection="0"/>
    <xf numFmtId="0" fontId="23" fillId="0" borderId="0"/>
  </cellStyleXfs>
  <cellXfs count="29">
    <xf numFmtId="0" fontId="0" fillId="0" borderId="0" xfId="0"/>
    <xf numFmtId="0" fontId="18" fillId="0" borderId="10" xfId="0" applyFont="1" applyFill="1" applyBorder="1" applyAlignment="1" applyProtection="1">
      <alignment horizontal="left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left" vertical="center"/>
    </xf>
    <xf numFmtId="164" fontId="19" fillId="0" borderId="10" xfId="42" applyNumberFormat="1" applyFont="1" applyFill="1" applyBorder="1" applyAlignment="1" applyProtection="1">
      <alignment horizontal="right" vertical="center"/>
    </xf>
    <xf numFmtId="43" fontId="0" fillId="0" borderId="0" xfId="0" applyNumberFormat="1"/>
    <xf numFmtId="43" fontId="0" fillId="33" borderId="0" xfId="0" applyNumberFormat="1" applyFill="1"/>
    <xf numFmtId="0" fontId="0" fillId="33" borderId="0" xfId="0" applyFill="1"/>
    <xf numFmtId="0" fontId="20" fillId="34" borderId="11" xfId="0" applyNumberFormat="1" applyFont="1" applyFill="1" applyBorder="1" applyAlignment="1" applyProtection="1">
      <alignment horizontal="centerContinuous" vertical="center"/>
    </xf>
    <xf numFmtId="0" fontId="20" fillId="34" borderId="12" xfId="0" applyNumberFormat="1" applyFont="1" applyFill="1" applyBorder="1" applyAlignment="1" applyProtection="1">
      <alignment horizontal="centerContinuous" vertical="center"/>
    </xf>
    <xf numFmtId="0" fontId="18" fillId="0" borderId="13" xfId="0" applyFont="1" applyFill="1" applyBorder="1" applyAlignment="1" applyProtection="1">
      <alignment horizontal="left" vertical="center"/>
    </xf>
    <xf numFmtId="0" fontId="18" fillId="0" borderId="14" xfId="0" applyFont="1" applyFill="1" applyBorder="1" applyAlignment="1" applyProtection="1">
      <alignment horizontal="left" vertical="center"/>
    </xf>
    <xf numFmtId="0" fontId="19" fillId="0" borderId="15" xfId="0" applyFont="1" applyFill="1" applyBorder="1" applyAlignment="1" applyProtection="1">
      <alignment horizontal="left" vertical="center"/>
    </xf>
    <xf numFmtId="0" fontId="19" fillId="0" borderId="13" xfId="0" applyFont="1" applyFill="1" applyBorder="1" applyAlignment="1" applyProtection="1">
      <alignment horizontal="left" vertical="center"/>
    </xf>
    <xf numFmtId="164" fontId="19" fillId="0" borderId="13" xfId="42" applyNumberFormat="1" applyFont="1" applyFill="1" applyBorder="1" applyAlignment="1" applyProtection="1">
      <alignment horizontal="right" vertical="center"/>
    </xf>
    <xf numFmtId="43" fontId="0" fillId="33" borderId="0" xfId="0" applyNumberFormat="1" applyFill="1" applyAlignment="1">
      <alignment horizontal="center"/>
    </xf>
    <xf numFmtId="43" fontId="22" fillId="0" borderId="0" xfId="0" applyNumberFormat="1" applyFont="1"/>
    <xf numFmtId="164" fontId="18" fillId="0" borderId="10" xfId="43" applyNumberFormat="1" applyFont="1" applyFill="1" applyBorder="1" applyAlignment="1" applyProtection="1">
      <alignment horizontal="right" vertical="center"/>
    </xf>
    <xf numFmtId="164" fontId="18" fillId="0" borderId="10" xfId="42" applyNumberFormat="1" applyFont="1" applyFill="1" applyBorder="1" applyAlignment="1" applyProtection="1">
      <alignment horizontal="right" vertical="center"/>
    </xf>
    <xf numFmtId="164" fontId="19" fillId="0" borderId="17" xfId="43" applyNumberFormat="1" applyFont="1" applyFill="1" applyBorder="1" applyAlignment="1" applyProtection="1">
      <alignment horizontal="right" vertical="center"/>
    </xf>
    <xf numFmtId="164" fontId="18" fillId="0" borderId="14" xfId="42" applyNumberFormat="1" applyFont="1" applyFill="1" applyBorder="1" applyAlignment="1" applyProtection="1">
      <alignment horizontal="right" vertical="center"/>
    </xf>
    <xf numFmtId="164" fontId="18" fillId="0" borderId="13" xfId="42" applyNumberFormat="1" applyFont="1" applyFill="1" applyBorder="1" applyAlignment="1" applyProtection="1">
      <alignment horizontal="right" vertical="center"/>
    </xf>
    <xf numFmtId="164" fontId="18" fillId="0" borderId="13" xfId="0" applyNumberFormat="1" applyFont="1" applyFill="1" applyBorder="1" applyAlignment="1" applyProtection="1">
      <alignment horizontal="right" vertical="center"/>
    </xf>
    <xf numFmtId="164" fontId="18" fillId="0" borderId="14" xfId="0" applyNumberFormat="1" applyFont="1" applyFill="1" applyBorder="1" applyAlignment="1" applyProtection="1">
      <alignment horizontal="right" vertical="center"/>
    </xf>
    <xf numFmtId="164" fontId="19" fillId="0" borderId="16" xfId="43" applyNumberFormat="1" applyFont="1" applyFill="1" applyBorder="1" applyAlignment="1" applyProtection="1">
      <alignment horizontal="right" vertical="center"/>
    </xf>
    <xf numFmtId="164" fontId="18" fillId="0" borderId="10" xfId="0" applyNumberFormat="1" applyFont="1" applyFill="1" applyBorder="1" applyAlignment="1" applyProtection="1">
      <alignment horizontal="right" vertical="center"/>
    </xf>
    <xf numFmtId="165" fontId="18" fillId="0" borderId="10" xfId="42" applyNumberFormat="1" applyFont="1" applyFill="1" applyBorder="1" applyAlignment="1" applyProtection="1">
      <alignment horizontal="right" vertical="center"/>
    </xf>
    <xf numFmtId="165" fontId="19" fillId="0" borderId="10" xfId="42" applyNumberFormat="1" applyFont="1" applyFill="1" applyBorder="1" applyAlignment="1" applyProtection="1">
      <alignment horizontal="right" vertical="center"/>
    </xf>
    <xf numFmtId="164" fontId="19" fillId="0" borderId="10" xfId="42" quotePrefix="1" applyNumberFormat="1" applyFont="1" applyFill="1" applyBorder="1" applyAlignment="1" applyProtection="1">
      <alignment horizontal="right" vertical="center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5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rmal 2" xfId="44"/>
    <cellStyle name="Normal 2 2" xfId="46"/>
    <cellStyle name="Normal 3" xfId="49"/>
    <cellStyle name="Normal 4" xfId="47"/>
    <cellStyle name="Notas" xfId="15" builtinId="10" customBuiltin="1"/>
    <cellStyle name="Porcentaje 2" xfId="48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2085975</xdr:colOff>
      <xdr:row>2</xdr:row>
      <xdr:rowOff>171450</xdr:rowOff>
    </xdr:to>
    <xdr:pic>
      <xdr:nvPicPr>
        <xdr:cNvPr id="2" name="Imagen 1" descr="Logo Firm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047875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28575</xdr:colOff>
      <xdr:row>48</xdr:row>
      <xdr:rowOff>38100</xdr:rowOff>
    </xdr:from>
    <xdr:to>
      <xdr:col>0</xdr:col>
      <xdr:colOff>2076450</xdr:colOff>
      <xdr:row>50</xdr:row>
      <xdr:rowOff>171450</xdr:rowOff>
    </xdr:to>
    <xdr:pic>
      <xdr:nvPicPr>
        <xdr:cNvPr id="3" name="Imagen 2" descr="Logo Firm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353175"/>
          <a:ext cx="2047875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Z89"/>
  <sheetViews>
    <sheetView tabSelected="1" workbookViewId="0">
      <selection activeCell="C34" sqref="C34"/>
    </sheetView>
  </sheetViews>
  <sheetFormatPr baseColWidth="10" defaultColWidth="9.140625" defaultRowHeight="15" x14ac:dyDescent="0.25"/>
  <cols>
    <col min="1" max="1" width="48.7109375" customWidth="1"/>
    <col min="2" max="3" width="17.28515625" customWidth="1"/>
    <col min="4" max="4" width="13.28515625" bestFit="1" customWidth="1"/>
    <col min="5" max="5" width="11.5703125" bestFit="1" customWidth="1"/>
  </cols>
  <sheetData>
    <row r="1" spans="1:4" x14ac:dyDescent="0.25">
      <c r="A1" s="7"/>
      <c r="B1" s="7"/>
      <c r="C1" s="7"/>
    </row>
    <row r="2" spans="1:4" x14ac:dyDescent="0.25">
      <c r="A2" s="7"/>
      <c r="B2" s="7"/>
      <c r="C2" s="7"/>
    </row>
    <row r="3" spans="1:4" x14ac:dyDescent="0.25">
      <c r="A3" s="7"/>
      <c r="B3" s="7"/>
      <c r="C3" s="7"/>
    </row>
    <row r="4" spans="1:4" ht="15.75" x14ac:dyDescent="0.25">
      <c r="A4" s="8" t="s">
        <v>43</v>
      </c>
      <c r="B4" s="9"/>
      <c r="C4" s="9"/>
    </row>
    <row r="5" spans="1:4" ht="15.75" x14ac:dyDescent="0.25">
      <c r="A5" s="8" t="s">
        <v>54</v>
      </c>
      <c r="B5" s="9"/>
      <c r="C5" s="9"/>
    </row>
    <row r="6" spans="1:4" ht="15.75" x14ac:dyDescent="0.25">
      <c r="A6" s="8" t="s">
        <v>0</v>
      </c>
      <c r="B6" s="9"/>
      <c r="C6" s="9"/>
    </row>
    <row r="7" spans="1:4" x14ac:dyDescent="0.25">
      <c r="A7" s="1"/>
      <c r="B7" s="2">
        <v>2021</v>
      </c>
      <c r="C7" s="2">
        <v>2020</v>
      </c>
    </row>
    <row r="8" spans="1:4" x14ac:dyDescent="0.25">
      <c r="A8" s="1" t="s">
        <v>2</v>
      </c>
      <c r="B8" s="18">
        <v>567652.69999999995</v>
      </c>
      <c r="C8" s="26">
        <v>298178.5</v>
      </c>
      <c r="D8" s="5"/>
    </row>
    <row r="9" spans="1:4" hidden="1" x14ac:dyDescent="0.25">
      <c r="A9" s="1" t="s">
        <v>40</v>
      </c>
      <c r="B9" s="18">
        <v>0</v>
      </c>
      <c r="C9" s="18">
        <v>0</v>
      </c>
      <c r="D9" s="5"/>
    </row>
    <row r="10" spans="1:4" x14ac:dyDescent="0.25">
      <c r="A10" s="1" t="s">
        <v>38</v>
      </c>
      <c r="B10" s="18">
        <v>399009.3</v>
      </c>
      <c r="C10" s="26">
        <v>219986.6</v>
      </c>
      <c r="D10" s="5"/>
    </row>
    <row r="11" spans="1:4" x14ac:dyDescent="0.25">
      <c r="A11" s="1" t="s">
        <v>4</v>
      </c>
      <c r="B11" s="18">
        <v>2365997.2000000002</v>
      </c>
      <c r="C11" s="26">
        <v>1105613</v>
      </c>
      <c r="D11" s="5"/>
    </row>
    <row r="12" spans="1:4" x14ac:dyDescent="0.25">
      <c r="A12" s="1" t="s">
        <v>37</v>
      </c>
      <c r="B12" s="18">
        <v>1503.5</v>
      </c>
      <c r="C12" s="26">
        <v>117.9</v>
      </c>
      <c r="D12" s="5"/>
    </row>
    <row r="13" spans="1:4" x14ac:dyDescent="0.25">
      <c r="A13" s="1" t="s">
        <v>5</v>
      </c>
      <c r="B13" s="18">
        <v>31178.5</v>
      </c>
      <c r="C13" s="26">
        <v>12668.3</v>
      </c>
      <c r="D13" s="5"/>
    </row>
    <row r="14" spans="1:4" x14ac:dyDescent="0.25">
      <c r="A14" s="1" t="s">
        <v>6</v>
      </c>
      <c r="B14" s="18">
        <v>91286.7</v>
      </c>
      <c r="C14" s="26">
        <v>34615.300000000003</v>
      </c>
      <c r="D14" s="5"/>
    </row>
    <row r="15" spans="1:4" ht="15.75" thickBot="1" x14ac:dyDescent="0.3">
      <c r="A15" s="1" t="s">
        <v>7</v>
      </c>
      <c r="B15" s="18">
        <v>100001</v>
      </c>
      <c r="C15" s="26">
        <v>62343.5</v>
      </c>
      <c r="D15" s="5"/>
    </row>
    <row r="16" spans="1:4" ht="15.75" hidden="1" thickBot="1" x14ac:dyDescent="0.3">
      <c r="A16" s="1" t="s">
        <v>8</v>
      </c>
      <c r="B16" s="25"/>
      <c r="C16" s="25"/>
      <c r="D16" s="5"/>
    </row>
    <row r="17" spans="1:5" ht="15.75" hidden="1" thickBot="1" x14ac:dyDescent="0.3">
      <c r="A17" s="10" t="s">
        <v>9</v>
      </c>
      <c r="B17" s="22"/>
      <c r="C17" s="22"/>
      <c r="D17" s="5"/>
    </row>
    <row r="18" spans="1:5" ht="15.75" thickBot="1" x14ac:dyDescent="0.3">
      <c r="A18" s="12" t="s">
        <v>10</v>
      </c>
      <c r="B18" s="24">
        <f>SUM(B8:B17)</f>
        <v>3556628.9000000004</v>
      </c>
      <c r="C18" s="24">
        <f>SUM(C8:C17)</f>
        <v>1733523.1</v>
      </c>
      <c r="D18" s="5"/>
    </row>
    <row r="19" spans="1:5" x14ac:dyDescent="0.25">
      <c r="A19" s="11" t="s">
        <v>41</v>
      </c>
      <c r="B19" s="20">
        <v>2763285</v>
      </c>
      <c r="C19" s="26">
        <v>1222959.6000000001</v>
      </c>
      <c r="D19" s="5"/>
    </row>
    <row r="20" spans="1:5" x14ac:dyDescent="0.25">
      <c r="A20" s="1" t="s">
        <v>35</v>
      </c>
      <c r="B20" s="18">
        <v>173.3</v>
      </c>
      <c r="C20" s="26">
        <v>99.1</v>
      </c>
      <c r="D20" s="5"/>
    </row>
    <row r="21" spans="1:5" x14ac:dyDescent="0.25">
      <c r="A21" s="1" t="s">
        <v>11</v>
      </c>
      <c r="B21" s="18">
        <v>148865.20000000001</v>
      </c>
      <c r="C21" s="26">
        <v>194347.7</v>
      </c>
      <c r="D21" s="5"/>
    </row>
    <row r="22" spans="1:5" hidden="1" x14ac:dyDescent="0.25">
      <c r="A22" s="1" t="s">
        <v>3</v>
      </c>
      <c r="B22" s="18">
        <v>0</v>
      </c>
      <c r="C22" s="25"/>
      <c r="D22" s="5"/>
    </row>
    <row r="23" spans="1:5" x14ac:dyDescent="0.25">
      <c r="A23" s="1" t="s">
        <v>12</v>
      </c>
      <c r="B23" s="18">
        <v>122827.3</v>
      </c>
      <c r="C23" s="26">
        <v>60114.3</v>
      </c>
      <c r="D23" s="5"/>
    </row>
    <row r="24" spans="1:5" x14ac:dyDescent="0.25">
      <c r="A24" s="1" t="s">
        <v>6</v>
      </c>
      <c r="B24" s="18">
        <v>18388.900000000001</v>
      </c>
      <c r="C24" s="26">
        <v>11906.4</v>
      </c>
      <c r="D24" s="5"/>
    </row>
    <row r="25" spans="1:5" ht="15.75" thickBot="1" x14ac:dyDescent="0.3">
      <c r="A25" s="1" t="s">
        <v>13</v>
      </c>
      <c r="B25" s="18">
        <v>79067.899999999994</v>
      </c>
      <c r="C25" s="26">
        <v>51523.9</v>
      </c>
      <c r="D25" s="5"/>
    </row>
    <row r="26" spans="1:5" ht="15.75" hidden="1" thickBot="1" x14ac:dyDescent="0.3">
      <c r="A26" s="10" t="s">
        <v>14</v>
      </c>
      <c r="B26" s="22">
        <v>87799.5</v>
      </c>
      <c r="C26" s="22"/>
      <c r="D26" s="5"/>
    </row>
    <row r="27" spans="1:5" ht="15.75" thickBot="1" x14ac:dyDescent="0.3">
      <c r="A27" s="12" t="s">
        <v>15</v>
      </c>
      <c r="B27" s="24">
        <f>SUM(B19:B25)</f>
        <v>3132607.5999999996</v>
      </c>
      <c r="C27" s="19">
        <f>SUM(C19:C25)</f>
        <v>1540951</v>
      </c>
      <c r="D27" s="5"/>
    </row>
    <row r="28" spans="1:5" x14ac:dyDescent="0.25">
      <c r="A28" s="11" t="s">
        <v>16</v>
      </c>
      <c r="B28" s="20">
        <v>204701.8</v>
      </c>
      <c r="C28" s="26">
        <v>90570.6</v>
      </c>
      <c r="D28" s="5"/>
    </row>
    <row r="29" spans="1:5" hidden="1" x14ac:dyDescent="0.25">
      <c r="A29" s="1" t="s">
        <v>17</v>
      </c>
      <c r="B29" s="25"/>
      <c r="C29" s="25"/>
      <c r="D29" s="5"/>
    </row>
    <row r="30" spans="1:5" x14ac:dyDescent="0.25">
      <c r="A30" s="1" t="s">
        <v>18</v>
      </c>
      <c r="B30" s="18">
        <v>207702.39999999999</v>
      </c>
      <c r="C30" s="26">
        <v>94810.5</v>
      </c>
      <c r="D30" s="5"/>
      <c r="E30" s="5"/>
    </row>
    <row r="31" spans="1:5" ht="15.75" thickBot="1" x14ac:dyDescent="0.3">
      <c r="A31" s="1" t="s">
        <v>51</v>
      </c>
      <c r="B31" s="18">
        <f>B75</f>
        <v>11617.100000000006</v>
      </c>
      <c r="C31" s="26">
        <f>+C75</f>
        <v>7190.9999999999982</v>
      </c>
      <c r="D31" s="5"/>
    </row>
    <row r="32" spans="1:5" ht="15.75" hidden="1" thickBot="1" x14ac:dyDescent="0.3">
      <c r="A32" s="10" t="s">
        <v>9</v>
      </c>
      <c r="B32" s="22"/>
      <c r="C32" s="22"/>
      <c r="D32" s="5"/>
    </row>
    <row r="33" spans="1:884" ht="15.75" thickBot="1" x14ac:dyDescent="0.3">
      <c r="A33" s="12" t="s">
        <v>19</v>
      </c>
      <c r="B33" s="24">
        <f>SUM(B28:B31)</f>
        <v>424021.29999999993</v>
      </c>
      <c r="C33" s="19">
        <f>SUM(C28:C32)</f>
        <v>192572.1</v>
      </c>
      <c r="D33" s="5"/>
    </row>
    <row r="34" spans="1:884" ht="15.75" thickBot="1" x14ac:dyDescent="0.3">
      <c r="A34" s="12" t="s">
        <v>20</v>
      </c>
      <c r="B34" s="24">
        <f>B33+B27</f>
        <v>3556628.8999999994</v>
      </c>
      <c r="C34" s="19">
        <f>C27+C33</f>
        <v>1733523.1</v>
      </c>
      <c r="D34" s="16">
        <f>B34-B18</f>
        <v>0</v>
      </c>
      <c r="E34" s="16">
        <f>C34-C18</f>
        <v>0</v>
      </c>
    </row>
    <row r="35" spans="1:884" s="7" customFormat="1" x14ac:dyDescent="0.25">
      <c r="A35" s="6" t="s">
        <v>44</v>
      </c>
      <c r="B35" s="6"/>
      <c r="C35" s="6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  <c r="SN35" s="5"/>
      <c r="SO35" s="5"/>
      <c r="SP35" s="5"/>
      <c r="SQ35" s="5"/>
      <c r="SR35" s="5"/>
      <c r="SS35" s="5"/>
      <c r="ST35" s="5"/>
      <c r="SU35" s="5"/>
      <c r="SV35" s="5"/>
      <c r="SW35" s="5"/>
      <c r="SX35" s="5"/>
      <c r="SY35" s="5"/>
      <c r="SZ35" s="5"/>
      <c r="TA35" s="5"/>
      <c r="TB35" s="5"/>
      <c r="TC35" s="5"/>
      <c r="TD35" s="5"/>
      <c r="TE35" s="5"/>
      <c r="TF35" s="5"/>
      <c r="TG35" s="5"/>
      <c r="TH35" s="5"/>
      <c r="TI35" s="5"/>
      <c r="TJ35" s="5"/>
      <c r="TK35" s="5"/>
      <c r="TL35" s="5"/>
      <c r="TM35" s="5"/>
      <c r="TN35" s="5"/>
      <c r="TO35" s="5"/>
      <c r="TP35" s="5"/>
      <c r="TQ35" s="5"/>
      <c r="TR35" s="5"/>
      <c r="TS35" s="5"/>
      <c r="TT35" s="5"/>
      <c r="TU35" s="5"/>
      <c r="TV35" s="5"/>
      <c r="TW35" s="5"/>
      <c r="TX35" s="5"/>
      <c r="TY35" s="5"/>
      <c r="TZ35" s="5"/>
      <c r="UA35" s="5"/>
      <c r="UB35" s="5"/>
      <c r="UC35" s="5"/>
      <c r="UD35" s="5"/>
      <c r="UE35" s="5"/>
      <c r="UF35" s="5"/>
      <c r="UG35" s="5"/>
      <c r="UH35" s="5"/>
      <c r="UI35" s="5"/>
      <c r="UJ35" s="5"/>
      <c r="UK35" s="5"/>
      <c r="UL35" s="5"/>
      <c r="UM35" s="5"/>
      <c r="UN35" s="5"/>
      <c r="UO35" s="5"/>
      <c r="UP35" s="5"/>
      <c r="UQ35" s="5"/>
      <c r="UR35" s="5"/>
      <c r="US35" s="5"/>
      <c r="UT35" s="5"/>
      <c r="UU35" s="5"/>
      <c r="UV35" s="5"/>
      <c r="UW35" s="5"/>
      <c r="UX35" s="5"/>
      <c r="UY35" s="5"/>
      <c r="UZ35" s="5"/>
      <c r="VA35" s="5"/>
      <c r="VB35" s="5"/>
      <c r="VC35" s="5"/>
      <c r="VD35" s="5"/>
      <c r="VE35" s="5"/>
      <c r="VF35" s="5"/>
      <c r="VG35" s="5"/>
      <c r="VH35" s="5"/>
      <c r="VI35" s="5"/>
      <c r="VJ35" s="5"/>
      <c r="VK35" s="5"/>
      <c r="VL35" s="5"/>
      <c r="VM35" s="5"/>
      <c r="VN35" s="5"/>
      <c r="VO35" s="5"/>
      <c r="VP35" s="5"/>
      <c r="VQ35" s="5"/>
      <c r="VR35" s="5"/>
      <c r="VS35" s="5"/>
      <c r="VT35" s="5"/>
      <c r="VU35" s="5"/>
      <c r="VV35" s="5"/>
      <c r="VW35" s="5"/>
      <c r="VX35" s="5"/>
      <c r="VY35" s="5"/>
      <c r="VZ35" s="5"/>
      <c r="WA35" s="5"/>
      <c r="WB35" s="5"/>
      <c r="WC35" s="5"/>
      <c r="WD35" s="5"/>
      <c r="WE35" s="5"/>
      <c r="WF35" s="5"/>
      <c r="WG35" s="5"/>
      <c r="WH35" s="5"/>
      <c r="WI35" s="5"/>
      <c r="WJ35" s="5"/>
      <c r="WK35" s="5"/>
      <c r="WL35" s="5"/>
      <c r="WM35" s="5"/>
      <c r="WN35" s="5"/>
      <c r="WO35" s="5"/>
      <c r="WP35" s="5"/>
      <c r="WQ35" s="5"/>
      <c r="WR35" s="5"/>
      <c r="WS35" s="5"/>
      <c r="WT35" s="5"/>
      <c r="WU35" s="5"/>
      <c r="WV35" s="5"/>
      <c r="WW35" s="5"/>
      <c r="WX35" s="5"/>
      <c r="WY35" s="5"/>
      <c r="WZ35" s="5"/>
      <c r="XA35" s="5"/>
      <c r="XB35" s="5"/>
      <c r="XC35" s="5"/>
      <c r="XD35" s="5"/>
      <c r="XE35" s="5"/>
      <c r="XF35" s="5"/>
      <c r="XG35" s="5"/>
      <c r="XH35" s="5"/>
      <c r="XI35" s="5"/>
      <c r="XJ35" s="5"/>
      <c r="XK35" s="5"/>
      <c r="XL35" s="5"/>
      <c r="XM35" s="5"/>
      <c r="XN35" s="5"/>
      <c r="XO35" s="5"/>
      <c r="XP35" s="5"/>
      <c r="XQ35" s="5"/>
      <c r="XR35" s="5"/>
      <c r="XS35" s="5"/>
      <c r="XT35" s="5"/>
      <c r="XU35" s="5"/>
      <c r="XV35" s="5"/>
      <c r="XW35" s="5"/>
      <c r="XX35" s="5"/>
      <c r="XY35" s="5"/>
      <c r="XZ35" s="5"/>
      <c r="YA35" s="5"/>
      <c r="YB35" s="5"/>
      <c r="YC35" s="5"/>
      <c r="YD35" s="5"/>
      <c r="YE35" s="5"/>
      <c r="YF35" s="5"/>
      <c r="YG35" s="5"/>
      <c r="YH35" s="5"/>
      <c r="YI35" s="5"/>
      <c r="YJ35" s="5"/>
      <c r="YK35" s="5"/>
      <c r="YL35" s="5"/>
      <c r="YM35" s="5"/>
      <c r="YN35" s="5"/>
      <c r="YO35" s="5"/>
      <c r="YP35" s="5"/>
      <c r="YQ35" s="5"/>
      <c r="YR35" s="5"/>
      <c r="YS35" s="5"/>
      <c r="YT35" s="5"/>
      <c r="YU35" s="5"/>
      <c r="YV35" s="5"/>
      <c r="YW35" s="5"/>
      <c r="YX35" s="5"/>
      <c r="YY35" s="5"/>
      <c r="YZ35" s="5"/>
      <c r="ZA35" s="5"/>
      <c r="ZB35" s="5"/>
      <c r="ZC35" s="5"/>
      <c r="ZD35" s="5"/>
      <c r="ZE35" s="5"/>
      <c r="ZF35" s="5"/>
      <c r="ZG35" s="5"/>
      <c r="ZH35" s="5"/>
      <c r="ZI35" s="5"/>
      <c r="ZJ35" s="5"/>
      <c r="ZK35" s="5"/>
      <c r="ZL35" s="5"/>
      <c r="ZM35" s="5"/>
      <c r="ZN35" s="5"/>
      <c r="ZO35" s="5"/>
      <c r="ZP35" s="5"/>
      <c r="ZQ35" s="5"/>
      <c r="ZR35" s="5"/>
      <c r="ZS35" s="5"/>
      <c r="ZT35" s="5"/>
      <c r="ZU35" s="5"/>
      <c r="ZV35" s="5"/>
      <c r="ZW35" s="5"/>
      <c r="ZX35" s="5"/>
      <c r="ZY35" s="5"/>
      <c r="ZZ35" s="5"/>
      <c r="AAA35" s="5"/>
      <c r="AAB35" s="5"/>
      <c r="AAC35" s="5"/>
      <c r="AAD35" s="5"/>
      <c r="AAE35" s="5"/>
      <c r="AAF35" s="5"/>
      <c r="AAG35" s="5"/>
      <c r="AAH35" s="5"/>
      <c r="AAI35" s="5"/>
      <c r="AAJ35" s="5"/>
      <c r="AAK35" s="5"/>
      <c r="AAL35" s="5"/>
      <c r="AAM35" s="5"/>
      <c r="AAN35" s="5"/>
      <c r="AAO35" s="5"/>
      <c r="AAP35" s="5"/>
      <c r="AAQ35" s="5"/>
      <c r="AAR35" s="5"/>
      <c r="AAS35" s="5"/>
      <c r="AAT35" s="5"/>
      <c r="AAU35" s="5"/>
      <c r="AAV35" s="5"/>
      <c r="AAW35" s="5"/>
      <c r="AAX35" s="5"/>
      <c r="AAY35" s="5"/>
      <c r="AAZ35" s="5"/>
      <c r="ABA35" s="5"/>
      <c r="ABB35" s="5"/>
      <c r="ABC35" s="5"/>
      <c r="ABD35" s="5"/>
      <c r="ABE35" s="5"/>
      <c r="ABF35" s="5"/>
      <c r="ABG35" s="5"/>
      <c r="ABH35" s="5"/>
      <c r="ABI35" s="5"/>
      <c r="ABJ35" s="5"/>
      <c r="ABK35" s="5"/>
      <c r="ABL35" s="5"/>
      <c r="ABM35" s="5"/>
      <c r="ABN35" s="5"/>
      <c r="ABO35" s="5"/>
      <c r="ABP35" s="5"/>
      <c r="ABQ35" s="5"/>
      <c r="ABR35" s="5"/>
      <c r="ABS35" s="5"/>
      <c r="ABT35" s="5"/>
      <c r="ABU35" s="5"/>
      <c r="ABV35" s="5"/>
      <c r="ABW35" s="5"/>
      <c r="ABX35" s="5"/>
      <c r="ABY35" s="5"/>
      <c r="ABZ35" s="5"/>
      <c r="ACA35" s="5"/>
      <c r="ACB35" s="5"/>
      <c r="ACC35" s="5"/>
      <c r="ACD35" s="5"/>
      <c r="ACE35" s="5"/>
      <c r="ACF35" s="5"/>
      <c r="ACG35" s="5"/>
      <c r="ACH35" s="5"/>
      <c r="ACI35" s="5"/>
      <c r="ACJ35" s="5"/>
      <c r="ACK35" s="5"/>
      <c r="ACL35" s="5"/>
      <c r="ACM35" s="5"/>
      <c r="ACN35" s="5"/>
      <c r="ACO35" s="5"/>
      <c r="ACP35" s="5"/>
      <c r="ACQ35" s="5"/>
      <c r="ACR35" s="5"/>
      <c r="ACS35" s="5"/>
      <c r="ACT35" s="5"/>
      <c r="ACU35" s="5"/>
      <c r="ACV35" s="5"/>
      <c r="ACW35" s="5"/>
      <c r="ACX35" s="5"/>
      <c r="ACY35" s="5"/>
      <c r="ACZ35" s="5"/>
      <c r="ADA35" s="5"/>
      <c r="ADB35" s="5"/>
      <c r="ADC35" s="5"/>
      <c r="ADD35" s="5"/>
      <c r="ADE35" s="5"/>
      <c r="ADF35" s="5"/>
      <c r="ADG35" s="5"/>
      <c r="ADH35" s="5"/>
      <c r="ADI35" s="5"/>
      <c r="ADJ35" s="5"/>
      <c r="ADK35" s="5"/>
      <c r="ADL35" s="5"/>
      <c r="ADM35" s="5"/>
      <c r="ADN35" s="5"/>
      <c r="ADO35" s="5"/>
      <c r="ADP35" s="5"/>
      <c r="ADQ35" s="5"/>
      <c r="ADR35" s="5"/>
      <c r="ADS35" s="5"/>
      <c r="ADT35" s="5"/>
      <c r="ADU35" s="5"/>
      <c r="ADV35" s="5"/>
      <c r="ADW35" s="5"/>
      <c r="ADX35" s="5"/>
      <c r="ADY35" s="5"/>
      <c r="ADZ35" s="5"/>
      <c r="AEA35" s="5"/>
      <c r="AEB35" s="5"/>
      <c r="AEC35" s="5"/>
      <c r="AED35" s="5"/>
      <c r="AEE35" s="5"/>
      <c r="AEF35" s="5"/>
      <c r="AEG35" s="5"/>
      <c r="AEH35" s="5"/>
      <c r="AEI35" s="5"/>
      <c r="AEJ35" s="5"/>
      <c r="AEK35" s="5"/>
      <c r="AEL35" s="5"/>
      <c r="AEM35" s="5"/>
      <c r="AEN35" s="5"/>
      <c r="AEO35" s="5"/>
      <c r="AEP35" s="5"/>
      <c r="AEQ35" s="5"/>
      <c r="AER35" s="5"/>
      <c r="AES35" s="5"/>
      <c r="AET35" s="5"/>
      <c r="AEU35" s="5"/>
      <c r="AEV35" s="5"/>
      <c r="AEW35" s="5"/>
      <c r="AEX35" s="5"/>
      <c r="AEY35" s="5"/>
      <c r="AEZ35" s="5"/>
      <c r="AFA35" s="5"/>
      <c r="AFB35" s="5"/>
      <c r="AFC35" s="5"/>
      <c r="AFD35" s="5"/>
      <c r="AFE35" s="5"/>
      <c r="AFF35" s="5"/>
      <c r="AFG35" s="5"/>
      <c r="AFH35" s="5"/>
      <c r="AFI35" s="5"/>
      <c r="AFJ35" s="5"/>
      <c r="AFK35" s="5"/>
      <c r="AFL35" s="5"/>
      <c r="AFM35" s="5"/>
      <c r="AFN35" s="5"/>
      <c r="AFO35" s="5"/>
      <c r="AFP35" s="5"/>
      <c r="AFQ35" s="5"/>
      <c r="AFR35" s="5"/>
      <c r="AFS35" s="5"/>
      <c r="AFT35" s="5"/>
      <c r="AFU35" s="5"/>
      <c r="AFV35" s="5"/>
      <c r="AFW35" s="5"/>
      <c r="AFX35" s="5"/>
      <c r="AFY35" s="5"/>
      <c r="AFZ35" s="5"/>
      <c r="AGA35" s="5"/>
      <c r="AGB35" s="5"/>
      <c r="AGC35" s="5"/>
      <c r="AGD35" s="5"/>
      <c r="AGE35" s="5"/>
      <c r="AGF35" s="5"/>
      <c r="AGG35" s="5"/>
      <c r="AGH35" s="5"/>
      <c r="AGI35" s="5"/>
      <c r="AGJ35" s="5"/>
      <c r="AGK35" s="5"/>
      <c r="AGL35" s="5"/>
      <c r="AGM35" s="5"/>
      <c r="AGN35" s="5"/>
      <c r="AGO35" s="5"/>
      <c r="AGP35" s="5"/>
      <c r="AGQ35" s="5"/>
      <c r="AGR35" s="5"/>
      <c r="AGS35" s="5"/>
      <c r="AGT35" s="5"/>
      <c r="AGU35" s="5"/>
      <c r="AGV35" s="5"/>
      <c r="AGW35" s="5"/>
      <c r="AGX35" s="5"/>
      <c r="AGY35" s="5"/>
      <c r="AGZ35" s="5"/>
    </row>
    <row r="36" spans="1:884" s="7" customFormat="1" x14ac:dyDescent="0.25">
      <c r="A36" s="6"/>
      <c r="B36" s="6"/>
      <c r="C36" s="6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  <c r="SN36" s="5"/>
      <c r="SO36" s="5"/>
      <c r="SP36" s="5"/>
      <c r="SQ36" s="5"/>
      <c r="SR36" s="5"/>
      <c r="SS36" s="5"/>
      <c r="ST36" s="5"/>
      <c r="SU36" s="5"/>
      <c r="SV36" s="5"/>
      <c r="SW36" s="5"/>
      <c r="SX36" s="5"/>
      <c r="SY36" s="5"/>
      <c r="SZ36" s="5"/>
      <c r="TA36" s="5"/>
      <c r="TB36" s="5"/>
      <c r="TC36" s="5"/>
      <c r="TD36" s="5"/>
      <c r="TE36" s="5"/>
      <c r="TF36" s="5"/>
      <c r="TG36" s="5"/>
      <c r="TH36" s="5"/>
      <c r="TI36" s="5"/>
      <c r="TJ36" s="5"/>
      <c r="TK36" s="5"/>
      <c r="TL36" s="5"/>
      <c r="TM36" s="5"/>
      <c r="TN36" s="5"/>
      <c r="TO36" s="5"/>
      <c r="TP36" s="5"/>
      <c r="TQ36" s="5"/>
      <c r="TR36" s="5"/>
      <c r="TS36" s="5"/>
      <c r="TT36" s="5"/>
      <c r="TU36" s="5"/>
      <c r="TV36" s="5"/>
      <c r="TW36" s="5"/>
      <c r="TX36" s="5"/>
      <c r="TY36" s="5"/>
      <c r="TZ36" s="5"/>
      <c r="UA36" s="5"/>
      <c r="UB36" s="5"/>
      <c r="UC36" s="5"/>
      <c r="UD36" s="5"/>
      <c r="UE36" s="5"/>
      <c r="UF36" s="5"/>
      <c r="UG36" s="5"/>
      <c r="UH36" s="5"/>
      <c r="UI36" s="5"/>
      <c r="UJ36" s="5"/>
      <c r="UK36" s="5"/>
      <c r="UL36" s="5"/>
      <c r="UM36" s="5"/>
      <c r="UN36" s="5"/>
      <c r="UO36" s="5"/>
      <c r="UP36" s="5"/>
      <c r="UQ36" s="5"/>
      <c r="UR36" s="5"/>
      <c r="US36" s="5"/>
      <c r="UT36" s="5"/>
      <c r="UU36" s="5"/>
      <c r="UV36" s="5"/>
      <c r="UW36" s="5"/>
      <c r="UX36" s="5"/>
      <c r="UY36" s="5"/>
      <c r="UZ36" s="5"/>
      <c r="VA36" s="5"/>
      <c r="VB36" s="5"/>
      <c r="VC36" s="5"/>
      <c r="VD36" s="5"/>
      <c r="VE36" s="5"/>
      <c r="VF36" s="5"/>
      <c r="VG36" s="5"/>
      <c r="VH36" s="5"/>
      <c r="VI36" s="5"/>
      <c r="VJ36" s="5"/>
      <c r="VK36" s="5"/>
      <c r="VL36" s="5"/>
      <c r="VM36" s="5"/>
      <c r="VN36" s="5"/>
      <c r="VO36" s="5"/>
      <c r="VP36" s="5"/>
      <c r="VQ36" s="5"/>
      <c r="VR36" s="5"/>
      <c r="VS36" s="5"/>
      <c r="VT36" s="5"/>
      <c r="VU36" s="5"/>
      <c r="VV36" s="5"/>
      <c r="VW36" s="5"/>
      <c r="VX36" s="5"/>
      <c r="VY36" s="5"/>
      <c r="VZ36" s="5"/>
      <c r="WA36" s="5"/>
      <c r="WB36" s="5"/>
      <c r="WC36" s="5"/>
      <c r="WD36" s="5"/>
      <c r="WE36" s="5"/>
      <c r="WF36" s="5"/>
      <c r="WG36" s="5"/>
      <c r="WH36" s="5"/>
      <c r="WI36" s="5"/>
      <c r="WJ36" s="5"/>
      <c r="WK36" s="5"/>
      <c r="WL36" s="5"/>
      <c r="WM36" s="5"/>
      <c r="WN36" s="5"/>
      <c r="WO36" s="5"/>
      <c r="WP36" s="5"/>
      <c r="WQ36" s="5"/>
      <c r="WR36" s="5"/>
      <c r="WS36" s="5"/>
      <c r="WT36" s="5"/>
      <c r="WU36" s="5"/>
      <c r="WV36" s="5"/>
      <c r="WW36" s="5"/>
      <c r="WX36" s="5"/>
      <c r="WY36" s="5"/>
      <c r="WZ36" s="5"/>
      <c r="XA36" s="5"/>
      <c r="XB36" s="5"/>
      <c r="XC36" s="5"/>
      <c r="XD36" s="5"/>
      <c r="XE36" s="5"/>
      <c r="XF36" s="5"/>
      <c r="XG36" s="5"/>
      <c r="XH36" s="5"/>
      <c r="XI36" s="5"/>
      <c r="XJ36" s="5"/>
      <c r="XK36" s="5"/>
      <c r="XL36" s="5"/>
      <c r="XM36" s="5"/>
      <c r="XN36" s="5"/>
      <c r="XO36" s="5"/>
      <c r="XP36" s="5"/>
      <c r="XQ36" s="5"/>
      <c r="XR36" s="5"/>
      <c r="XS36" s="5"/>
      <c r="XT36" s="5"/>
      <c r="XU36" s="5"/>
      <c r="XV36" s="5"/>
      <c r="XW36" s="5"/>
      <c r="XX36" s="5"/>
      <c r="XY36" s="5"/>
      <c r="XZ36" s="5"/>
      <c r="YA36" s="5"/>
      <c r="YB36" s="5"/>
      <c r="YC36" s="5"/>
      <c r="YD36" s="5"/>
      <c r="YE36" s="5"/>
      <c r="YF36" s="5"/>
      <c r="YG36" s="5"/>
      <c r="YH36" s="5"/>
      <c r="YI36" s="5"/>
      <c r="YJ36" s="5"/>
      <c r="YK36" s="5"/>
      <c r="YL36" s="5"/>
      <c r="YM36" s="5"/>
      <c r="YN36" s="5"/>
      <c r="YO36" s="5"/>
      <c r="YP36" s="5"/>
      <c r="YQ36" s="5"/>
      <c r="YR36" s="5"/>
      <c r="YS36" s="5"/>
      <c r="YT36" s="5"/>
      <c r="YU36" s="5"/>
      <c r="YV36" s="5"/>
      <c r="YW36" s="5"/>
      <c r="YX36" s="5"/>
      <c r="YY36" s="5"/>
      <c r="YZ36" s="5"/>
      <c r="ZA36" s="5"/>
      <c r="ZB36" s="5"/>
      <c r="ZC36" s="5"/>
      <c r="ZD36" s="5"/>
      <c r="ZE36" s="5"/>
      <c r="ZF36" s="5"/>
      <c r="ZG36" s="5"/>
      <c r="ZH36" s="5"/>
      <c r="ZI36" s="5"/>
      <c r="ZJ36" s="5"/>
      <c r="ZK36" s="5"/>
      <c r="ZL36" s="5"/>
      <c r="ZM36" s="5"/>
      <c r="ZN36" s="5"/>
      <c r="ZO36" s="5"/>
      <c r="ZP36" s="5"/>
      <c r="ZQ36" s="5"/>
      <c r="ZR36" s="5"/>
      <c r="ZS36" s="5"/>
      <c r="ZT36" s="5"/>
      <c r="ZU36" s="5"/>
      <c r="ZV36" s="5"/>
      <c r="ZW36" s="5"/>
      <c r="ZX36" s="5"/>
      <c r="ZY36" s="5"/>
      <c r="ZZ36" s="5"/>
      <c r="AAA36" s="5"/>
      <c r="AAB36" s="5"/>
      <c r="AAC36" s="5"/>
      <c r="AAD36" s="5"/>
      <c r="AAE36" s="5"/>
      <c r="AAF36" s="5"/>
      <c r="AAG36" s="5"/>
      <c r="AAH36" s="5"/>
      <c r="AAI36" s="5"/>
      <c r="AAJ36" s="5"/>
      <c r="AAK36" s="5"/>
      <c r="AAL36" s="5"/>
      <c r="AAM36" s="5"/>
      <c r="AAN36" s="5"/>
      <c r="AAO36" s="5"/>
      <c r="AAP36" s="5"/>
      <c r="AAQ36" s="5"/>
      <c r="AAR36" s="5"/>
      <c r="AAS36" s="5"/>
      <c r="AAT36" s="5"/>
      <c r="AAU36" s="5"/>
      <c r="AAV36" s="5"/>
      <c r="AAW36" s="5"/>
      <c r="AAX36" s="5"/>
      <c r="AAY36" s="5"/>
      <c r="AAZ36" s="5"/>
      <c r="ABA36" s="5"/>
      <c r="ABB36" s="5"/>
      <c r="ABC36" s="5"/>
      <c r="ABD36" s="5"/>
      <c r="ABE36" s="5"/>
      <c r="ABF36" s="5"/>
      <c r="ABG36" s="5"/>
      <c r="ABH36" s="5"/>
      <c r="ABI36" s="5"/>
      <c r="ABJ36" s="5"/>
      <c r="ABK36" s="5"/>
      <c r="ABL36" s="5"/>
      <c r="ABM36" s="5"/>
      <c r="ABN36" s="5"/>
      <c r="ABO36" s="5"/>
      <c r="ABP36" s="5"/>
      <c r="ABQ36" s="5"/>
      <c r="ABR36" s="5"/>
      <c r="ABS36" s="5"/>
      <c r="ABT36" s="5"/>
      <c r="ABU36" s="5"/>
      <c r="ABV36" s="5"/>
      <c r="ABW36" s="5"/>
      <c r="ABX36" s="5"/>
      <c r="ABY36" s="5"/>
      <c r="ABZ36" s="5"/>
      <c r="ACA36" s="5"/>
      <c r="ACB36" s="5"/>
      <c r="ACC36" s="5"/>
      <c r="ACD36" s="5"/>
      <c r="ACE36" s="5"/>
      <c r="ACF36" s="5"/>
      <c r="ACG36" s="5"/>
      <c r="ACH36" s="5"/>
      <c r="ACI36" s="5"/>
      <c r="ACJ36" s="5"/>
      <c r="ACK36" s="5"/>
      <c r="ACL36" s="5"/>
      <c r="ACM36" s="5"/>
      <c r="ACN36" s="5"/>
      <c r="ACO36" s="5"/>
      <c r="ACP36" s="5"/>
      <c r="ACQ36" s="5"/>
      <c r="ACR36" s="5"/>
      <c r="ACS36" s="5"/>
      <c r="ACT36" s="5"/>
      <c r="ACU36" s="5"/>
      <c r="ACV36" s="5"/>
      <c r="ACW36" s="5"/>
      <c r="ACX36" s="5"/>
      <c r="ACY36" s="5"/>
      <c r="ACZ36" s="5"/>
      <c r="ADA36" s="5"/>
      <c r="ADB36" s="5"/>
      <c r="ADC36" s="5"/>
      <c r="ADD36" s="5"/>
      <c r="ADE36" s="5"/>
      <c r="ADF36" s="5"/>
      <c r="ADG36" s="5"/>
      <c r="ADH36" s="5"/>
      <c r="ADI36" s="5"/>
      <c r="ADJ36" s="5"/>
      <c r="ADK36" s="5"/>
      <c r="ADL36" s="5"/>
      <c r="ADM36" s="5"/>
      <c r="ADN36" s="5"/>
      <c r="ADO36" s="5"/>
      <c r="ADP36" s="5"/>
      <c r="ADQ36" s="5"/>
      <c r="ADR36" s="5"/>
      <c r="ADS36" s="5"/>
      <c r="ADT36" s="5"/>
      <c r="ADU36" s="5"/>
      <c r="ADV36" s="5"/>
      <c r="ADW36" s="5"/>
      <c r="ADX36" s="5"/>
      <c r="ADY36" s="5"/>
      <c r="ADZ36" s="5"/>
      <c r="AEA36" s="5"/>
      <c r="AEB36" s="5"/>
      <c r="AEC36" s="5"/>
      <c r="AED36" s="5"/>
      <c r="AEE36" s="5"/>
      <c r="AEF36" s="5"/>
      <c r="AEG36" s="5"/>
      <c r="AEH36" s="5"/>
      <c r="AEI36" s="5"/>
      <c r="AEJ36" s="5"/>
      <c r="AEK36" s="5"/>
      <c r="AEL36" s="5"/>
      <c r="AEM36" s="5"/>
      <c r="AEN36" s="5"/>
      <c r="AEO36" s="5"/>
      <c r="AEP36" s="5"/>
      <c r="AEQ36" s="5"/>
      <c r="AER36" s="5"/>
      <c r="AES36" s="5"/>
      <c r="AET36" s="5"/>
      <c r="AEU36" s="5"/>
      <c r="AEV36" s="5"/>
      <c r="AEW36" s="5"/>
      <c r="AEX36" s="5"/>
      <c r="AEY36" s="5"/>
      <c r="AEZ36" s="5"/>
      <c r="AFA36" s="5"/>
      <c r="AFB36" s="5"/>
      <c r="AFC36" s="5"/>
      <c r="AFD36" s="5"/>
      <c r="AFE36" s="5"/>
      <c r="AFF36" s="5"/>
      <c r="AFG36" s="5"/>
      <c r="AFH36" s="5"/>
      <c r="AFI36" s="5"/>
      <c r="AFJ36" s="5"/>
      <c r="AFK36" s="5"/>
      <c r="AFL36" s="5"/>
      <c r="AFM36" s="5"/>
      <c r="AFN36" s="5"/>
      <c r="AFO36" s="5"/>
      <c r="AFP36" s="5"/>
      <c r="AFQ36" s="5"/>
      <c r="AFR36" s="5"/>
      <c r="AFS36" s="5"/>
      <c r="AFT36" s="5"/>
      <c r="AFU36" s="5"/>
      <c r="AFV36" s="5"/>
      <c r="AFW36" s="5"/>
      <c r="AFX36" s="5"/>
      <c r="AFY36" s="5"/>
      <c r="AFZ36" s="5"/>
      <c r="AGA36" s="5"/>
      <c r="AGB36" s="5"/>
      <c r="AGC36" s="5"/>
      <c r="AGD36" s="5"/>
      <c r="AGE36" s="5"/>
      <c r="AGF36" s="5"/>
      <c r="AGG36" s="5"/>
      <c r="AGH36" s="5"/>
      <c r="AGI36" s="5"/>
      <c r="AGJ36" s="5"/>
      <c r="AGK36" s="5"/>
      <c r="AGL36" s="5"/>
      <c r="AGM36" s="5"/>
      <c r="AGN36" s="5"/>
      <c r="AGO36" s="5"/>
      <c r="AGP36" s="5"/>
      <c r="AGQ36" s="5"/>
      <c r="AGR36" s="5"/>
      <c r="AGS36" s="5"/>
      <c r="AGT36" s="5"/>
      <c r="AGU36" s="5"/>
      <c r="AGV36" s="5"/>
      <c r="AGW36" s="5"/>
      <c r="AGX36" s="5"/>
      <c r="AGY36" s="5"/>
      <c r="AGZ36" s="5"/>
    </row>
    <row r="37" spans="1:884" s="7" customFormat="1" x14ac:dyDescent="0.25">
      <c r="A37" s="6"/>
      <c r="B37" s="6"/>
      <c r="C37" s="6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  <c r="SN37" s="5"/>
      <c r="SO37" s="5"/>
      <c r="SP37" s="5"/>
      <c r="SQ37" s="5"/>
      <c r="SR37" s="5"/>
      <c r="SS37" s="5"/>
      <c r="ST37" s="5"/>
      <c r="SU37" s="5"/>
      <c r="SV37" s="5"/>
      <c r="SW37" s="5"/>
      <c r="SX37" s="5"/>
      <c r="SY37" s="5"/>
      <c r="SZ37" s="5"/>
      <c r="TA37" s="5"/>
      <c r="TB37" s="5"/>
      <c r="TC37" s="5"/>
      <c r="TD37" s="5"/>
      <c r="TE37" s="5"/>
      <c r="TF37" s="5"/>
      <c r="TG37" s="5"/>
      <c r="TH37" s="5"/>
      <c r="TI37" s="5"/>
      <c r="TJ37" s="5"/>
      <c r="TK37" s="5"/>
      <c r="TL37" s="5"/>
      <c r="TM37" s="5"/>
      <c r="TN37" s="5"/>
      <c r="TO37" s="5"/>
      <c r="TP37" s="5"/>
      <c r="TQ37" s="5"/>
      <c r="TR37" s="5"/>
      <c r="TS37" s="5"/>
      <c r="TT37" s="5"/>
      <c r="TU37" s="5"/>
      <c r="TV37" s="5"/>
      <c r="TW37" s="5"/>
      <c r="TX37" s="5"/>
      <c r="TY37" s="5"/>
      <c r="TZ37" s="5"/>
      <c r="UA37" s="5"/>
      <c r="UB37" s="5"/>
      <c r="UC37" s="5"/>
      <c r="UD37" s="5"/>
      <c r="UE37" s="5"/>
      <c r="UF37" s="5"/>
      <c r="UG37" s="5"/>
      <c r="UH37" s="5"/>
      <c r="UI37" s="5"/>
      <c r="UJ37" s="5"/>
      <c r="UK37" s="5"/>
      <c r="UL37" s="5"/>
      <c r="UM37" s="5"/>
      <c r="UN37" s="5"/>
      <c r="UO37" s="5"/>
      <c r="UP37" s="5"/>
      <c r="UQ37" s="5"/>
      <c r="UR37" s="5"/>
      <c r="US37" s="5"/>
      <c r="UT37" s="5"/>
      <c r="UU37" s="5"/>
      <c r="UV37" s="5"/>
      <c r="UW37" s="5"/>
      <c r="UX37" s="5"/>
      <c r="UY37" s="5"/>
      <c r="UZ37" s="5"/>
      <c r="VA37" s="5"/>
      <c r="VB37" s="5"/>
      <c r="VC37" s="5"/>
      <c r="VD37" s="5"/>
      <c r="VE37" s="5"/>
      <c r="VF37" s="5"/>
      <c r="VG37" s="5"/>
      <c r="VH37" s="5"/>
      <c r="VI37" s="5"/>
      <c r="VJ37" s="5"/>
      <c r="VK37" s="5"/>
      <c r="VL37" s="5"/>
      <c r="VM37" s="5"/>
      <c r="VN37" s="5"/>
      <c r="VO37" s="5"/>
      <c r="VP37" s="5"/>
      <c r="VQ37" s="5"/>
      <c r="VR37" s="5"/>
      <c r="VS37" s="5"/>
      <c r="VT37" s="5"/>
      <c r="VU37" s="5"/>
      <c r="VV37" s="5"/>
      <c r="VW37" s="5"/>
      <c r="VX37" s="5"/>
      <c r="VY37" s="5"/>
      <c r="VZ37" s="5"/>
      <c r="WA37" s="5"/>
      <c r="WB37" s="5"/>
      <c r="WC37" s="5"/>
      <c r="WD37" s="5"/>
      <c r="WE37" s="5"/>
      <c r="WF37" s="5"/>
      <c r="WG37" s="5"/>
      <c r="WH37" s="5"/>
      <c r="WI37" s="5"/>
      <c r="WJ37" s="5"/>
      <c r="WK37" s="5"/>
      <c r="WL37" s="5"/>
      <c r="WM37" s="5"/>
      <c r="WN37" s="5"/>
      <c r="WO37" s="5"/>
      <c r="WP37" s="5"/>
      <c r="WQ37" s="5"/>
      <c r="WR37" s="5"/>
      <c r="WS37" s="5"/>
      <c r="WT37" s="5"/>
      <c r="WU37" s="5"/>
      <c r="WV37" s="5"/>
      <c r="WW37" s="5"/>
      <c r="WX37" s="5"/>
      <c r="WY37" s="5"/>
      <c r="WZ37" s="5"/>
      <c r="XA37" s="5"/>
      <c r="XB37" s="5"/>
      <c r="XC37" s="5"/>
      <c r="XD37" s="5"/>
      <c r="XE37" s="5"/>
      <c r="XF37" s="5"/>
      <c r="XG37" s="5"/>
      <c r="XH37" s="5"/>
      <c r="XI37" s="5"/>
      <c r="XJ37" s="5"/>
      <c r="XK37" s="5"/>
      <c r="XL37" s="5"/>
      <c r="XM37" s="5"/>
      <c r="XN37" s="5"/>
      <c r="XO37" s="5"/>
      <c r="XP37" s="5"/>
      <c r="XQ37" s="5"/>
      <c r="XR37" s="5"/>
      <c r="XS37" s="5"/>
      <c r="XT37" s="5"/>
      <c r="XU37" s="5"/>
      <c r="XV37" s="5"/>
      <c r="XW37" s="5"/>
      <c r="XX37" s="5"/>
      <c r="XY37" s="5"/>
      <c r="XZ37" s="5"/>
      <c r="YA37" s="5"/>
      <c r="YB37" s="5"/>
      <c r="YC37" s="5"/>
      <c r="YD37" s="5"/>
      <c r="YE37" s="5"/>
      <c r="YF37" s="5"/>
      <c r="YG37" s="5"/>
      <c r="YH37" s="5"/>
      <c r="YI37" s="5"/>
      <c r="YJ37" s="5"/>
      <c r="YK37" s="5"/>
      <c r="YL37" s="5"/>
      <c r="YM37" s="5"/>
      <c r="YN37" s="5"/>
      <c r="YO37" s="5"/>
      <c r="YP37" s="5"/>
      <c r="YQ37" s="5"/>
      <c r="YR37" s="5"/>
      <c r="YS37" s="5"/>
      <c r="YT37" s="5"/>
      <c r="YU37" s="5"/>
      <c r="YV37" s="5"/>
      <c r="YW37" s="5"/>
      <c r="YX37" s="5"/>
      <c r="YY37" s="5"/>
      <c r="YZ37" s="5"/>
      <c r="ZA37" s="5"/>
      <c r="ZB37" s="5"/>
      <c r="ZC37" s="5"/>
      <c r="ZD37" s="5"/>
      <c r="ZE37" s="5"/>
      <c r="ZF37" s="5"/>
      <c r="ZG37" s="5"/>
      <c r="ZH37" s="5"/>
      <c r="ZI37" s="5"/>
      <c r="ZJ37" s="5"/>
      <c r="ZK37" s="5"/>
      <c r="ZL37" s="5"/>
      <c r="ZM37" s="5"/>
      <c r="ZN37" s="5"/>
      <c r="ZO37" s="5"/>
      <c r="ZP37" s="5"/>
      <c r="ZQ37" s="5"/>
      <c r="ZR37" s="5"/>
      <c r="ZS37" s="5"/>
      <c r="ZT37" s="5"/>
      <c r="ZU37" s="5"/>
      <c r="ZV37" s="5"/>
      <c r="ZW37" s="5"/>
      <c r="ZX37" s="5"/>
      <c r="ZY37" s="5"/>
      <c r="ZZ37" s="5"/>
      <c r="AAA37" s="5"/>
      <c r="AAB37" s="5"/>
      <c r="AAC37" s="5"/>
      <c r="AAD37" s="5"/>
      <c r="AAE37" s="5"/>
      <c r="AAF37" s="5"/>
      <c r="AAG37" s="5"/>
      <c r="AAH37" s="5"/>
      <c r="AAI37" s="5"/>
      <c r="AAJ37" s="5"/>
      <c r="AAK37" s="5"/>
      <c r="AAL37" s="5"/>
      <c r="AAM37" s="5"/>
      <c r="AAN37" s="5"/>
      <c r="AAO37" s="5"/>
      <c r="AAP37" s="5"/>
      <c r="AAQ37" s="5"/>
      <c r="AAR37" s="5"/>
      <c r="AAS37" s="5"/>
      <c r="AAT37" s="5"/>
      <c r="AAU37" s="5"/>
      <c r="AAV37" s="5"/>
      <c r="AAW37" s="5"/>
      <c r="AAX37" s="5"/>
      <c r="AAY37" s="5"/>
      <c r="AAZ37" s="5"/>
      <c r="ABA37" s="5"/>
      <c r="ABB37" s="5"/>
      <c r="ABC37" s="5"/>
      <c r="ABD37" s="5"/>
      <c r="ABE37" s="5"/>
      <c r="ABF37" s="5"/>
      <c r="ABG37" s="5"/>
      <c r="ABH37" s="5"/>
      <c r="ABI37" s="5"/>
      <c r="ABJ37" s="5"/>
      <c r="ABK37" s="5"/>
      <c r="ABL37" s="5"/>
      <c r="ABM37" s="5"/>
      <c r="ABN37" s="5"/>
      <c r="ABO37" s="5"/>
      <c r="ABP37" s="5"/>
      <c r="ABQ37" s="5"/>
      <c r="ABR37" s="5"/>
      <c r="ABS37" s="5"/>
      <c r="ABT37" s="5"/>
      <c r="ABU37" s="5"/>
      <c r="ABV37" s="5"/>
      <c r="ABW37" s="5"/>
      <c r="ABX37" s="5"/>
      <c r="ABY37" s="5"/>
      <c r="ABZ37" s="5"/>
      <c r="ACA37" s="5"/>
      <c r="ACB37" s="5"/>
      <c r="ACC37" s="5"/>
      <c r="ACD37" s="5"/>
      <c r="ACE37" s="5"/>
      <c r="ACF37" s="5"/>
      <c r="ACG37" s="5"/>
      <c r="ACH37" s="5"/>
      <c r="ACI37" s="5"/>
      <c r="ACJ37" s="5"/>
      <c r="ACK37" s="5"/>
      <c r="ACL37" s="5"/>
      <c r="ACM37" s="5"/>
      <c r="ACN37" s="5"/>
      <c r="ACO37" s="5"/>
      <c r="ACP37" s="5"/>
      <c r="ACQ37" s="5"/>
      <c r="ACR37" s="5"/>
      <c r="ACS37" s="5"/>
      <c r="ACT37" s="5"/>
      <c r="ACU37" s="5"/>
      <c r="ACV37" s="5"/>
      <c r="ACW37" s="5"/>
      <c r="ACX37" s="5"/>
      <c r="ACY37" s="5"/>
      <c r="ACZ37" s="5"/>
      <c r="ADA37" s="5"/>
      <c r="ADB37" s="5"/>
      <c r="ADC37" s="5"/>
      <c r="ADD37" s="5"/>
      <c r="ADE37" s="5"/>
      <c r="ADF37" s="5"/>
      <c r="ADG37" s="5"/>
      <c r="ADH37" s="5"/>
      <c r="ADI37" s="5"/>
      <c r="ADJ37" s="5"/>
      <c r="ADK37" s="5"/>
      <c r="ADL37" s="5"/>
      <c r="ADM37" s="5"/>
      <c r="ADN37" s="5"/>
      <c r="ADO37" s="5"/>
      <c r="ADP37" s="5"/>
      <c r="ADQ37" s="5"/>
      <c r="ADR37" s="5"/>
      <c r="ADS37" s="5"/>
      <c r="ADT37" s="5"/>
      <c r="ADU37" s="5"/>
      <c r="ADV37" s="5"/>
      <c r="ADW37" s="5"/>
      <c r="ADX37" s="5"/>
      <c r="ADY37" s="5"/>
      <c r="ADZ37" s="5"/>
      <c r="AEA37" s="5"/>
      <c r="AEB37" s="5"/>
      <c r="AEC37" s="5"/>
      <c r="AED37" s="5"/>
      <c r="AEE37" s="5"/>
      <c r="AEF37" s="5"/>
      <c r="AEG37" s="5"/>
      <c r="AEH37" s="5"/>
      <c r="AEI37" s="5"/>
      <c r="AEJ37" s="5"/>
      <c r="AEK37" s="5"/>
      <c r="AEL37" s="5"/>
      <c r="AEM37" s="5"/>
      <c r="AEN37" s="5"/>
      <c r="AEO37" s="5"/>
      <c r="AEP37" s="5"/>
      <c r="AEQ37" s="5"/>
      <c r="AER37" s="5"/>
      <c r="AES37" s="5"/>
      <c r="AET37" s="5"/>
      <c r="AEU37" s="5"/>
      <c r="AEV37" s="5"/>
      <c r="AEW37" s="5"/>
      <c r="AEX37" s="5"/>
      <c r="AEY37" s="5"/>
      <c r="AEZ37" s="5"/>
      <c r="AFA37" s="5"/>
      <c r="AFB37" s="5"/>
      <c r="AFC37" s="5"/>
      <c r="AFD37" s="5"/>
      <c r="AFE37" s="5"/>
      <c r="AFF37" s="5"/>
      <c r="AFG37" s="5"/>
      <c r="AFH37" s="5"/>
      <c r="AFI37" s="5"/>
      <c r="AFJ37" s="5"/>
      <c r="AFK37" s="5"/>
      <c r="AFL37" s="5"/>
      <c r="AFM37" s="5"/>
      <c r="AFN37" s="5"/>
      <c r="AFO37" s="5"/>
      <c r="AFP37" s="5"/>
      <c r="AFQ37" s="5"/>
      <c r="AFR37" s="5"/>
      <c r="AFS37" s="5"/>
      <c r="AFT37" s="5"/>
      <c r="AFU37" s="5"/>
      <c r="AFV37" s="5"/>
      <c r="AFW37" s="5"/>
      <c r="AFX37" s="5"/>
      <c r="AFY37" s="5"/>
      <c r="AFZ37" s="5"/>
      <c r="AGA37" s="5"/>
      <c r="AGB37" s="5"/>
      <c r="AGC37" s="5"/>
      <c r="AGD37" s="5"/>
      <c r="AGE37" s="5"/>
      <c r="AGF37" s="5"/>
      <c r="AGG37" s="5"/>
      <c r="AGH37" s="5"/>
      <c r="AGI37" s="5"/>
      <c r="AGJ37" s="5"/>
      <c r="AGK37" s="5"/>
      <c r="AGL37" s="5"/>
      <c r="AGM37" s="5"/>
      <c r="AGN37" s="5"/>
      <c r="AGO37" s="5"/>
      <c r="AGP37" s="5"/>
      <c r="AGQ37" s="5"/>
      <c r="AGR37" s="5"/>
      <c r="AGS37" s="5"/>
      <c r="AGT37" s="5"/>
      <c r="AGU37" s="5"/>
      <c r="AGV37" s="5"/>
      <c r="AGW37" s="5"/>
      <c r="AGX37" s="5"/>
      <c r="AGY37" s="5"/>
      <c r="AGZ37" s="5"/>
    </row>
    <row r="38" spans="1:884" s="7" customFormat="1" x14ac:dyDescent="0.25">
      <c r="A38" s="6"/>
      <c r="B38" s="6"/>
      <c r="C38" s="6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  <c r="SN38" s="5"/>
      <c r="SO38" s="5"/>
      <c r="SP38" s="5"/>
      <c r="SQ38" s="5"/>
      <c r="SR38" s="5"/>
      <c r="SS38" s="5"/>
      <c r="ST38" s="5"/>
      <c r="SU38" s="5"/>
      <c r="SV38" s="5"/>
      <c r="SW38" s="5"/>
      <c r="SX38" s="5"/>
      <c r="SY38" s="5"/>
      <c r="SZ38" s="5"/>
      <c r="TA38" s="5"/>
      <c r="TB38" s="5"/>
      <c r="TC38" s="5"/>
      <c r="TD38" s="5"/>
      <c r="TE38" s="5"/>
      <c r="TF38" s="5"/>
      <c r="TG38" s="5"/>
      <c r="TH38" s="5"/>
      <c r="TI38" s="5"/>
      <c r="TJ38" s="5"/>
      <c r="TK38" s="5"/>
      <c r="TL38" s="5"/>
      <c r="TM38" s="5"/>
      <c r="TN38" s="5"/>
      <c r="TO38" s="5"/>
      <c r="TP38" s="5"/>
      <c r="TQ38" s="5"/>
      <c r="TR38" s="5"/>
      <c r="TS38" s="5"/>
      <c r="TT38" s="5"/>
      <c r="TU38" s="5"/>
      <c r="TV38" s="5"/>
      <c r="TW38" s="5"/>
      <c r="TX38" s="5"/>
      <c r="TY38" s="5"/>
      <c r="TZ38" s="5"/>
      <c r="UA38" s="5"/>
      <c r="UB38" s="5"/>
      <c r="UC38" s="5"/>
      <c r="UD38" s="5"/>
      <c r="UE38" s="5"/>
      <c r="UF38" s="5"/>
      <c r="UG38" s="5"/>
      <c r="UH38" s="5"/>
      <c r="UI38" s="5"/>
      <c r="UJ38" s="5"/>
      <c r="UK38" s="5"/>
      <c r="UL38" s="5"/>
      <c r="UM38" s="5"/>
      <c r="UN38" s="5"/>
      <c r="UO38" s="5"/>
      <c r="UP38" s="5"/>
      <c r="UQ38" s="5"/>
      <c r="UR38" s="5"/>
      <c r="US38" s="5"/>
      <c r="UT38" s="5"/>
      <c r="UU38" s="5"/>
      <c r="UV38" s="5"/>
      <c r="UW38" s="5"/>
      <c r="UX38" s="5"/>
      <c r="UY38" s="5"/>
      <c r="UZ38" s="5"/>
      <c r="VA38" s="5"/>
      <c r="VB38" s="5"/>
      <c r="VC38" s="5"/>
      <c r="VD38" s="5"/>
      <c r="VE38" s="5"/>
      <c r="VF38" s="5"/>
      <c r="VG38" s="5"/>
      <c r="VH38" s="5"/>
      <c r="VI38" s="5"/>
      <c r="VJ38" s="5"/>
      <c r="VK38" s="5"/>
      <c r="VL38" s="5"/>
      <c r="VM38" s="5"/>
      <c r="VN38" s="5"/>
      <c r="VO38" s="5"/>
      <c r="VP38" s="5"/>
      <c r="VQ38" s="5"/>
      <c r="VR38" s="5"/>
      <c r="VS38" s="5"/>
      <c r="VT38" s="5"/>
      <c r="VU38" s="5"/>
      <c r="VV38" s="5"/>
      <c r="VW38" s="5"/>
      <c r="VX38" s="5"/>
      <c r="VY38" s="5"/>
      <c r="VZ38" s="5"/>
      <c r="WA38" s="5"/>
      <c r="WB38" s="5"/>
      <c r="WC38" s="5"/>
      <c r="WD38" s="5"/>
      <c r="WE38" s="5"/>
      <c r="WF38" s="5"/>
      <c r="WG38" s="5"/>
      <c r="WH38" s="5"/>
      <c r="WI38" s="5"/>
      <c r="WJ38" s="5"/>
      <c r="WK38" s="5"/>
      <c r="WL38" s="5"/>
      <c r="WM38" s="5"/>
      <c r="WN38" s="5"/>
      <c r="WO38" s="5"/>
      <c r="WP38" s="5"/>
      <c r="WQ38" s="5"/>
      <c r="WR38" s="5"/>
      <c r="WS38" s="5"/>
      <c r="WT38" s="5"/>
      <c r="WU38" s="5"/>
      <c r="WV38" s="5"/>
      <c r="WW38" s="5"/>
      <c r="WX38" s="5"/>
      <c r="WY38" s="5"/>
      <c r="WZ38" s="5"/>
      <c r="XA38" s="5"/>
      <c r="XB38" s="5"/>
      <c r="XC38" s="5"/>
      <c r="XD38" s="5"/>
      <c r="XE38" s="5"/>
      <c r="XF38" s="5"/>
      <c r="XG38" s="5"/>
      <c r="XH38" s="5"/>
      <c r="XI38" s="5"/>
      <c r="XJ38" s="5"/>
      <c r="XK38" s="5"/>
      <c r="XL38" s="5"/>
      <c r="XM38" s="5"/>
      <c r="XN38" s="5"/>
      <c r="XO38" s="5"/>
      <c r="XP38" s="5"/>
      <c r="XQ38" s="5"/>
      <c r="XR38" s="5"/>
      <c r="XS38" s="5"/>
      <c r="XT38" s="5"/>
      <c r="XU38" s="5"/>
      <c r="XV38" s="5"/>
      <c r="XW38" s="5"/>
      <c r="XX38" s="5"/>
      <c r="XY38" s="5"/>
      <c r="XZ38" s="5"/>
      <c r="YA38" s="5"/>
      <c r="YB38" s="5"/>
      <c r="YC38" s="5"/>
      <c r="YD38" s="5"/>
      <c r="YE38" s="5"/>
      <c r="YF38" s="5"/>
      <c r="YG38" s="5"/>
      <c r="YH38" s="5"/>
      <c r="YI38" s="5"/>
      <c r="YJ38" s="5"/>
      <c r="YK38" s="5"/>
      <c r="YL38" s="5"/>
      <c r="YM38" s="5"/>
      <c r="YN38" s="5"/>
      <c r="YO38" s="5"/>
      <c r="YP38" s="5"/>
      <c r="YQ38" s="5"/>
      <c r="YR38" s="5"/>
      <c r="YS38" s="5"/>
      <c r="YT38" s="5"/>
      <c r="YU38" s="5"/>
      <c r="YV38" s="5"/>
      <c r="YW38" s="5"/>
      <c r="YX38" s="5"/>
      <c r="YY38" s="5"/>
      <c r="YZ38" s="5"/>
      <c r="ZA38" s="5"/>
      <c r="ZB38" s="5"/>
      <c r="ZC38" s="5"/>
      <c r="ZD38" s="5"/>
      <c r="ZE38" s="5"/>
      <c r="ZF38" s="5"/>
      <c r="ZG38" s="5"/>
      <c r="ZH38" s="5"/>
      <c r="ZI38" s="5"/>
      <c r="ZJ38" s="5"/>
      <c r="ZK38" s="5"/>
      <c r="ZL38" s="5"/>
      <c r="ZM38" s="5"/>
      <c r="ZN38" s="5"/>
      <c r="ZO38" s="5"/>
      <c r="ZP38" s="5"/>
      <c r="ZQ38" s="5"/>
      <c r="ZR38" s="5"/>
      <c r="ZS38" s="5"/>
      <c r="ZT38" s="5"/>
      <c r="ZU38" s="5"/>
      <c r="ZV38" s="5"/>
      <c r="ZW38" s="5"/>
      <c r="ZX38" s="5"/>
      <c r="ZY38" s="5"/>
      <c r="ZZ38" s="5"/>
      <c r="AAA38" s="5"/>
      <c r="AAB38" s="5"/>
      <c r="AAC38" s="5"/>
      <c r="AAD38" s="5"/>
      <c r="AAE38" s="5"/>
      <c r="AAF38" s="5"/>
      <c r="AAG38" s="5"/>
      <c r="AAH38" s="5"/>
      <c r="AAI38" s="5"/>
      <c r="AAJ38" s="5"/>
      <c r="AAK38" s="5"/>
      <c r="AAL38" s="5"/>
      <c r="AAM38" s="5"/>
      <c r="AAN38" s="5"/>
      <c r="AAO38" s="5"/>
      <c r="AAP38" s="5"/>
      <c r="AAQ38" s="5"/>
      <c r="AAR38" s="5"/>
      <c r="AAS38" s="5"/>
      <c r="AAT38" s="5"/>
      <c r="AAU38" s="5"/>
      <c r="AAV38" s="5"/>
      <c r="AAW38" s="5"/>
      <c r="AAX38" s="5"/>
      <c r="AAY38" s="5"/>
      <c r="AAZ38" s="5"/>
      <c r="ABA38" s="5"/>
      <c r="ABB38" s="5"/>
      <c r="ABC38" s="5"/>
      <c r="ABD38" s="5"/>
      <c r="ABE38" s="5"/>
      <c r="ABF38" s="5"/>
      <c r="ABG38" s="5"/>
      <c r="ABH38" s="5"/>
      <c r="ABI38" s="5"/>
      <c r="ABJ38" s="5"/>
      <c r="ABK38" s="5"/>
      <c r="ABL38" s="5"/>
      <c r="ABM38" s="5"/>
      <c r="ABN38" s="5"/>
      <c r="ABO38" s="5"/>
      <c r="ABP38" s="5"/>
      <c r="ABQ38" s="5"/>
      <c r="ABR38" s="5"/>
      <c r="ABS38" s="5"/>
      <c r="ABT38" s="5"/>
      <c r="ABU38" s="5"/>
      <c r="ABV38" s="5"/>
      <c r="ABW38" s="5"/>
      <c r="ABX38" s="5"/>
      <c r="ABY38" s="5"/>
      <c r="ABZ38" s="5"/>
      <c r="ACA38" s="5"/>
      <c r="ACB38" s="5"/>
      <c r="ACC38" s="5"/>
      <c r="ACD38" s="5"/>
      <c r="ACE38" s="5"/>
      <c r="ACF38" s="5"/>
      <c r="ACG38" s="5"/>
      <c r="ACH38" s="5"/>
      <c r="ACI38" s="5"/>
      <c r="ACJ38" s="5"/>
      <c r="ACK38" s="5"/>
      <c r="ACL38" s="5"/>
      <c r="ACM38" s="5"/>
      <c r="ACN38" s="5"/>
      <c r="ACO38" s="5"/>
      <c r="ACP38" s="5"/>
      <c r="ACQ38" s="5"/>
      <c r="ACR38" s="5"/>
      <c r="ACS38" s="5"/>
      <c r="ACT38" s="5"/>
      <c r="ACU38" s="5"/>
      <c r="ACV38" s="5"/>
      <c r="ACW38" s="5"/>
      <c r="ACX38" s="5"/>
      <c r="ACY38" s="5"/>
      <c r="ACZ38" s="5"/>
      <c r="ADA38" s="5"/>
      <c r="ADB38" s="5"/>
      <c r="ADC38" s="5"/>
      <c r="ADD38" s="5"/>
      <c r="ADE38" s="5"/>
      <c r="ADF38" s="5"/>
      <c r="ADG38" s="5"/>
      <c r="ADH38" s="5"/>
      <c r="ADI38" s="5"/>
      <c r="ADJ38" s="5"/>
      <c r="ADK38" s="5"/>
      <c r="ADL38" s="5"/>
      <c r="ADM38" s="5"/>
      <c r="ADN38" s="5"/>
      <c r="ADO38" s="5"/>
      <c r="ADP38" s="5"/>
      <c r="ADQ38" s="5"/>
      <c r="ADR38" s="5"/>
      <c r="ADS38" s="5"/>
      <c r="ADT38" s="5"/>
      <c r="ADU38" s="5"/>
      <c r="ADV38" s="5"/>
      <c r="ADW38" s="5"/>
      <c r="ADX38" s="5"/>
      <c r="ADY38" s="5"/>
      <c r="ADZ38" s="5"/>
      <c r="AEA38" s="5"/>
      <c r="AEB38" s="5"/>
      <c r="AEC38" s="5"/>
      <c r="AED38" s="5"/>
      <c r="AEE38" s="5"/>
      <c r="AEF38" s="5"/>
      <c r="AEG38" s="5"/>
      <c r="AEH38" s="5"/>
      <c r="AEI38" s="5"/>
      <c r="AEJ38" s="5"/>
      <c r="AEK38" s="5"/>
      <c r="AEL38" s="5"/>
      <c r="AEM38" s="5"/>
      <c r="AEN38" s="5"/>
      <c r="AEO38" s="5"/>
      <c r="AEP38" s="5"/>
      <c r="AEQ38" s="5"/>
      <c r="AER38" s="5"/>
      <c r="AES38" s="5"/>
      <c r="AET38" s="5"/>
      <c r="AEU38" s="5"/>
      <c r="AEV38" s="5"/>
      <c r="AEW38" s="5"/>
      <c r="AEX38" s="5"/>
      <c r="AEY38" s="5"/>
      <c r="AEZ38" s="5"/>
      <c r="AFA38" s="5"/>
      <c r="AFB38" s="5"/>
      <c r="AFC38" s="5"/>
      <c r="AFD38" s="5"/>
      <c r="AFE38" s="5"/>
      <c r="AFF38" s="5"/>
      <c r="AFG38" s="5"/>
      <c r="AFH38" s="5"/>
      <c r="AFI38" s="5"/>
      <c r="AFJ38" s="5"/>
      <c r="AFK38" s="5"/>
      <c r="AFL38" s="5"/>
      <c r="AFM38" s="5"/>
      <c r="AFN38" s="5"/>
      <c r="AFO38" s="5"/>
      <c r="AFP38" s="5"/>
      <c r="AFQ38" s="5"/>
      <c r="AFR38" s="5"/>
      <c r="AFS38" s="5"/>
      <c r="AFT38" s="5"/>
      <c r="AFU38" s="5"/>
      <c r="AFV38" s="5"/>
      <c r="AFW38" s="5"/>
      <c r="AFX38" s="5"/>
      <c r="AFY38" s="5"/>
      <c r="AFZ38" s="5"/>
      <c r="AGA38" s="5"/>
      <c r="AGB38" s="5"/>
      <c r="AGC38" s="5"/>
      <c r="AGD38" s="5"/>
      <c r="AGE38" s="5"/>
      <c r="AGF38" s="5"/>
      <c r="AGG38" s="5"/>
      <c r="AGH38" s="5"/>
      <c r="AGI38" s="5"/>
      <c r="AGJ38" s="5"/>
      <c r="AGK38" s="5"/>
      <c r="AGL38" s="5"/>
      <c r="AGM38" s="5"/>
      <c r="AGN38" s="5"/>
      <c r="AGO38" s="5"/>
      <c r="AGP38" s="5"/>
      <c r="AGQ38" s="5"/>
      <c r="AGR38" s="5"/>
      <c r="AGS38" s="5"/>
      <c r="AGT38" s="5"/>
      <c r="AGU38" s="5"/>
      <c r="AGV38" s="5"/>
      <c r="AGW38" s="5"/>
      <c r="AGX38" s="5"/>
      <c r="AGY38" s="5"/>
      <c r="AGZ38" s="5"/>
    </row>
    <row r="39" spans="1:884" s="7" customFormat="1" x14ac:dyDescent="0.25">
      <c r="A39" s="6"/>
      <c r="B39" s="6"/>
      <c r="C39" s="6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  <c r="SN39" s="5"/>
      <c r="SO39" s="5"/>
      <c r="SP39" s="5"/>
      <c r="SQ39" s="5"/>
      <c r="SR39" s="5"/>
      <c r="SS39" s="5"/>
      <c r="ST39" s="5"/>
      <c r="SU39" s="5"/>
      <c r="SV39" s="5"/>
      <c r="SW39" s="5"/>
      <c r="SX39" s="5"/>
      <c r="SY39" s="5"/>
      <c r="SZ39" s="5"/>
      <c r="TA39" s="5"/>
      <c r="TB39" s="5"/>
      <c r="TC39" s="5"/>
      <c r="TD39" s="5"/>
      <c r="TE39" s="5"/>
      <c r="TF39" s="5"/>
      <c r="TG39" s="5"/>
      <c r="TH39" s="5"/>
      <c r="TI39" s="5"/>
      <c r="TJ39" s="5"/>
      <c r="TK39" s="5"/>
      <c r="TL39" s="5"/>
      <c r="TM39" s="5"/>
      <c r="TN39" s="5"/>
      <c r="TO39" s="5"/>
      <c r="TP39" s="5"/>
      <c r="TQ39" s="5"/>
      <c r="TR39" s="5"/>
      <c r="TS39" s="5"/>
      <c r="TT39" s="5"/>
      <c r="TU39" s="5"/>
      <c r="TV39" s="5"/>
      <c r="TW39" s="5"/>
      <c r="TX39" s="5"/>
      <c r="TY39" s="5"/>
      <c r="TZ39" s="5"/>
      <c r="UA39" s="5"/>
      <c r="UB39" s="5"/>
      <c r="UC39" s="5"/>
      <c r="UD39" s="5"/>
      <c r="UE39" s="5"/>
      <c r="UF39" s="5"/>
      <c r="UG39" s="5"/>
      <c r="UH39" s="5"/>
      <c r="UI39" s="5"/>
      <c r="UJ39" s="5"/>
      <c r="UK39" s="5"/>
      <c r="UL39" s="5"/>
      <c r="UM39" s="5"/>
      <c r="UN39" s="5"/>
      <c r="UO39" s="5"/>
      <c r="UP39" s="5"/>
      <c r="UQ39" s="5"/>
      <c r="UR39" s="5"/>
      <c r="US39" s="5"/>
      <c r="UT39" s="5"/>
      <c r="UU39" s="5"/>
      <c r="UV39" s="5"/>
      <c r="UW39" s="5"/>
      <c r="UX39" s="5"/>
      <c r="UY39" s="5"/>
      <c r="UZ39" s="5"/>
      <c r="VA39" s="5"/>
      <c r="VB39" s="5"/>
      <c r="VC39" s="5"/>
      <c r="VD39" s="5"/>
      <c r="VE39" s="5"/>
      <c r="VF39" s="5"/>
      <c r="VG39" s="5"/>
      <c r="VH39" s="5"/>
      <c r="VI39" s="5"/>
      <c r="VJ39" s="5"/>
      <c r="VK39" s="5"/>
      <c r="VL39" s="5"/>
      <c r="VM39" s="5"/>
      <c r="VN39" s="5"/>
      <c r="VO39" s="5"/>
      <c r="VP39" s="5"/>
      <c r="VQ39" s="5"/>
      <c r="VR39" s="5"/>
      <c r="VS39" s="5"/>
      <c r="VT39" s="5"/>
      <c r="VU39" s="5"/>
      <c r="VV39" s="5"/>
      <c r="VW39" s="5"/>
      <c r="VX39" s="5"/>
      <c r="VY39" s="5"/>
      <c r="VZ39" s="5"/>
      <c r="WA39" s="5"/>
      <c r="WB39" s="5"/>
      <c r="WC39" s="5"/>
      <c r="WD39" s="5"/>
      <c r="WE39" s="5"/>
      <c r="WF39" s="5"/>
      <c r="WG39" s="5"/>
      <c r="WH39" s="5"/>
      <c r="WI39" s="5"/>
      <c r="WJ39" s="5"/>
      <c r="WK39" s="5"/>
      <c r="WL39" s="5"/>
      <c r="WM39" s="5"/>
      <c r="WN39" s="5"/>
      <c r="WO39" s="5"/>
      <c r="WP39" s="5"/>
      <c r="WQ39" s="5"/>
      <c r="WR39" s="5"/>
      <c r="WS39" s="5"/>
      <c r="WT39" s="5"/>
      <c r="WU39" s="5"/>
      <c r="WV39" s="5"/>
      <c r="WW39" s="5"/>
      <c r="WX39" s="5"/>
      <c r="WY39" s="5"/>
      <c r="WZ39" s="5"/>
      <c r="XA39" s="5"/>
      <c r="XB39" s="5"/>
      <c r="XC39" s="5"/>
      <c r="XD39" s="5"/>
      <c r="XE39" s="5"/>
      <c r="XF39" s="5"/>
      <c r="XG39" s="5"/>
      <c r="XH39" s="5"/>
      <c r="XI39" s="5"/>
      <c r="XJ39" s="5"/>
      <c r="XK39" s="5"/>
      <c r="XL39" s="5"/>
      <c r="XM39" s="5"/>
      <c r="XN39" s="5"/>
      <c r="XO39" s="5"/>
      <c r="XP39" s="5"/>
      <c r="XQ39" s="5"/>
      <c r="XR39" s="5"/>
      <c r="XS39" s="5"/>
      <c r="XT39" s="5"/>
      <c r="XU39" s="5"/>
      <c r="XV39" s="5"/>
      <c r="XW39" s="5"/>
      <c r="XX39" s="5"/>
      <c r="XY39" s="5"/>
      <c r="XZ39" s="5"/>
      <c r="YA39" s="5"/>
      <c r="YB39" s="5"/>
      <c r="YC39" s="5"/>
      <c r="YD39" s="5"/>
      <c r="YE39" s="5"/>
      <c r="YF39" s="5"/>
      <c r="YG39" s="5"/>
      <c r="YH39" s="5"/>
      <c r="YI39" s="5"/>
      <c r="YJ39" s="5"/>
      <c r="YK39" s="5"/>
      <c r="YL39" s="5"/>
      <c r="YM39" s="5"/>
      <c r="YN39" s="5"/>
      <c r="YO39" s="5"/>
      <c r="YP39" s="5"/>
      <c r="YQ39" s="5"/>
      <c r="YR39" s="5"/>
      <c r="YS39" s="5"/>
      <c r="YT39" s="5"/>
      <c r="YU39" s="5"/>
      <c r="YV39" s="5"/>
      <c r="YW39" s="5"/>
      <c r="YX39" s="5"/>
      <c r="YY39" s="5"/>
      <c r="YZ39" s="5"/>
      <c r="ZA39" s="5"/>
      <c r="ZB39" s="5"/>
      <c r="ZC39" s="5"/>
      <c r="ZD39" s="5"/>
      <c r="ZE39" s="5"/>
      <c r="ZF39" s="5"/>
      <c r="ZG39" s="5"/>
      <c r="ZH39" s="5"/>
      <c r="ZI39" s="5"/>
      <c r="ZJ39" s="5"/>
      <c r="ZK39" s="5"/>
      <c r="ZL39" s="5"/>
      <c r="ZM39" s="5"/>
      <c r="ZN39" s="5"/>
      <c r="ZO39" s="5"/>
      <c r="ZP39" s="5"/>
      <c r="ZQ39" s="5"/>
      <c r="ZR39" s="5"/>
      <c r="ZS39" s="5"/>
      <c r="ZT39" s="5"/>
      <c r="ZU39" s="5"/>
      <c r="ZV39" s="5"/>
      <c r="ZW39" s="5"/>
      <c r="ZX39" s="5"/>
      <c r="ZY39" s="5"/>
      <c r="ZZ39" s="5"/>
      <c r="AAA39" s="5"/>
      <c r="AAB39" s="5"/>
      <c r="AAC39" s="5"/>
      <c r="AAD39" s="5"/>
      <c r="AAE39" s="5"/>
      <c r="AAF39" s="5"/>
      <c r="AAG39" s="5"/>
      <c r="AAH39" s="5"/>
      <c r="AAI39" s="5"/>
      <c r="AAJ39" s="5"/>
      <c r="AAK39" s="5"/>
      <c r="AAL39" s="5"/>
      <c r="AAM39" s="5"/>
      <c r="AAN39" s="5"/>
      <c r="AAO39" s="5"/>
      <c r="AAP39" s="5"/>
      <c r="AAQ39" s="5"/>
      <c r="AAR39" s="5"/>
      <c r="AAS39" s="5"/>
      <c r="AAT39" s="5"/>
      <c r="AAU39" s="5"/>
      <c r="AAV39" s="5"/>
      <c r="AAW39" s="5"/>
      <c r="AAX39" s="5"/>
      <c r="AAY39" s="5"/>
      <c r="AAZ39" s="5"/>
      <c r="ABA39" s="5"/>
      <c r="ABB39" s="5"/>
      <c r="ABC39" s="5"/>
      <c r="ABD39" s="5"/>
      <c r="ABE39" s="5"/>
      <c r="ABF39" s="5"/>
      <c r="ABG39" s="5"/>
      <c r="ABH39" s="5"/>
      <c r="ABI39" s="5"/>
      <c r="ABJ39" s="5"/>
      <c r="ABK39" s="5"/>
      <c r="ABL39" s="5"/>
      <c r="ABM39" s="5"/>
      <c r="ABN39" s="5"/>
      <c r="ABO39" s="5"/>
      <c r="ABP39" s="5"/>
      <c r="ABQ39" s="5"/>
      <c r="ABR39" s="5"/>
      <c r="ABS39" s="5"/>
      <c r="ABT39" s="5"/>
      <c r="ABU39" s="5"/>
      <c r="ABV39" s="5"/>
      <c r="ABW39" s="5"/>
      <c r="ABX39" s="5"/>
      <c r="ABY39" s="5"/>
      <c r="ABZ39" s="5"/>
      <c r="ACA39" s="5"/>
      <c r="ACB39" s="5"/>
      <c r="ACC39" s="5"/>
      <c r="ACD39" s="5"/>
      <c r="ACE39" s="5"/>
      <c r="ACF39" s="5"/>
      <c r="ACG39" s="5"/>
      <c r="ACH39" s="5"/>
      <c r="ACI39" s="5"/>
      <c r="ACJ39" s="5"/>
      <c r="ACK39" s="5"/>
      <c r="ACL39" s="5"/>
      <c r="ACM39" s="5"/>
      <c r="ACN39" s="5"/>
      <c r="ACO39" s="5"/>
      <c r="ACP39" s="5"/>
      <c r="ACQ39" s="5"/>
      <c r="ACR39" s="5"/>
      <c r="ACS39" s="5"/>
      <c r="ACT39" s="5"/>
      <c r="ACU39" s="5"/>
      <c r="ACV39" s="5"/>
      <c r="ACW39" s="5"/>
      <c r="ACX39" s="5"/>
      <c r="ACY39" s="5"/>
      <c r="ACZ39" s="5"/>
      <c r="ADA39" s="5"/>
      <c r="ADB39" s="5"/>
      <c r="ADC39" s="5"/>
      <c r="ADD39" s="5"/>
      <c r="ADE39" s="5"/>
      <c r="ADF39" s="5"/>
      <c r="ADG39" s="5"/>
      <c r="ADH39" s="5"/>
      <c r="ADI39" s="5"/>
      <c r="ADJ39" s="5"/>
      <c r="ADK39" s="5"/>
      <c r="ADL39" s="5"/>
      <c r="ADM39" s="5"/>
      <c r="ADN39" s="5"/>
      <c r="ADO39" s="5"/>
      <c r="ADP39" s="5"/>
      <c r="ADQ39" s="5"/>
      <c r="ADR39" s="5"/>
      <c r="ADS39" s="5"/>
      <c r="ADT39" s="5"/>
      <c r="ADU39" s="5"/>
      <c r="ADV39" s="5"/>
      <c r="ADW39" s="5"/>
      <c r="ADX39" s="5"/>
      <c r="ADY39" s="5"/>
      <c r="ADZ39" s="5"/>
      <c r="AEA39" s="5"/>
      <c r="AEB39" s="5"/>
      <c r="AEC39" s="5"/>
      <c r="AED39" s="5"/>
      <c r="AEE39" s="5"/>
      <c r="AEF39" s="5"/>
      <c r="AEG39" s="5"/>
      <c r="AEH39" s="5"/>
      <c r="AEI39" s="5"/>
      <c r="AEJ39" s="5"/>
      <c r="AEK39" s="5"/>
      <c r="AEL39" s="5"/>
      <c r="AEM39" s="5"/>
      <c r="AEN39" s="5"/>
      <c r="AEO39" s="5"/>
      <c r="AEP39" s="5"/>
      <c r="AEQ39" s="5"/>
      <c r="AER39" s="5"/>
      <c r="AES39" s="5"/>
      <c r="AET39" s="5"/>
      <c r="AEU39" s="5"/>
      <c r="AEV39" s="5"/>
      <c r="AEW39" s="5"/>
      <c r="AEX39" s="5"/>
      <c r="AEY39" s="5"/>
      <c r="AEZ39" s="5"/>
      <c r="AFA39" s="5"/>
      <c r="AFB39" s="5"/>
      <c r="AFC39" s="5"/>
      <c r="AFD39" s="5"/>
      <c r="AFE39" s="5"/>
      <c r="AFF39" s="5"/>
      <c r="AFG39" s="5"/>
      <c r="AFH39" s="5"/>
      <c r="AFI39" s="5"/>
      <c r="AFJ39" s="5"/>
      <c r="AFK39" s="5"/>
      <c r="AFL39" s="5"/>
      <c r="AFM39" s="5"/>
      <c r="AFN39" s="5"/>
      <c r="AFO39" s="5"/>
      <c r="AFP39" s="5"/>
      <c r="AFQ39" s="5"/>
      <c r="AFR39" s="5"/>
      <c r="AFS39" s="5"/>
      <c r="AFT39" s="5"/>
      <c r="AFU39" s="5"/>
      <c r="AFV39" s="5"/>
      <c r="AFW39" s="5"/>
      <c r="AFX39" s="5"/>
      <c r="AFY39" s="5"/>
      <c r="AFZ39" s="5"/>
      <c r="AGA39" s="5"/>
      <c r="AGB39" s="5"/>
      <c r="AGC39" s="5"/>
      <c r="AGD39" s="5"/>
      <c r="AGE39" s="5"/>
      <c r="AGF39" s="5"/>
      <c r="AGG39" s="5"/>
      <c r="AGH39" s="5"/>
      <c r="AGI39" s="5"/>
      <c r="AGJ39" s="5"/>
      <c r="AGK39" s="5"/>
      <c r="AGL39" s="5"/>
      <c r="AGM39" s="5"/>
      <c r="AGN39" s="5"/>
      <c r="AGO39" s="5"/>
      <c r="AGP39" s="5"/>
      <c r="AGQ39" s="5"/>
      <c r="AGR39" s="5"/>
      <c r="AGS39" s="5"/>
      <c r="AGT39" s="5"/>
      <c r="AGU39" s="5"/>
      <c r="AGV39" s="5"/>
      <c r="AGW39" s="5"/>
      <c r="AGX39" s="5"/>
      <c r="AGY39" s="5"/>
      <c r="AGZ39" s="5"/>
    </row>
    <row r="40" spans="1:884" s="7" customFormat="1" x14ac:dyDescent="0.25">
      <c r="A40" s="6"/>
      <c r="B40" s="6"/>
      <c r="C40" s="6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  <c r="SN40" s="5"/>
      <c r="SO40" s="5"/>
      <c r="SP40" s="5"/>
      <c r="SQ40" s="5"/>
      <c r="SR40" s="5"/>
      <c r="SS40" s="5"/>
      <c r="ST40" s="5"/>
      <c r="SU40" s="5"/>
      <c r="SV40" s="5"/>
      <c r="SW40" s="5"/>
      <c r="SX40" s="5"/>
      <c r="SY40" s="5"/>
      <c r="SZ40" s="5"/>
      <c r="TA40" s="5"/>
      <c r="TB40" s="5"/>
      <c r="TC40" s="5"/>
      <c r="TD40" s="5"/>
      <c r="TE40" s="5"/>
      <c r="TF40" s="5"/>
      <c r="TG40" s="5"/>
      <c r="TH40" s="5"/>
      <c r="TI40" s="5"/>
      <c r="TJ40" s="5"/>
      <c r="TK40" s="5"/>
      <c r="TL40" s="5"/>
      <c r="TM40" s="5"/>
      <c r="TN40" s="5"/>
      <c r="TO40" s="5"/>
      <c r="TP40" s="5"/>
      <c r="TQ40" s="5"/>
      <c r="TR40" s="5"/>
      <c r="TS40" s="5"/>
      <c r="TT40" s="5"/>
      <c r="TU40" s="5"/>
      <c r="TV40" s="5"/>
      <c r="TW40" s="5"/>
      <c r="TX40" s="5"/>
      <c r="TY40" s="5"/>
      <c r="TZ40" s="5"/>
      <c r="UA40" s="5"/>
      <c r="UB40" s="5"/>
      <c r="UC40" s="5"/>
      <c r="UD40" s="5"/>
      <c r="UE40" s="5"/>
      <c r="UF40" s="5"/>
      <c r="UG40" s="5"/>
      <c r="UH40" s="5"/>
      <c r="UI40" s="5"/>
      <c r="UJ40" s="5"/>
      <c r="UK40" s="5"/>
      <c r="UL40" s="5"/>
      <c r="UM40" s="5"/>
      <c r="UN40" s="5"/>
      <c r="UO40" s="5"/>
      <c r="UP40" s="5"/>
      <c r="UQ40" s="5"/>
      <c r="UR40" s="5"/>
      <c r="US40" s="5"/>
      <c r="UT40" s="5"/>
      <c r="UU40" s="5"/>
      <c r="UV40" s="5"/>
      <c r="UW40" s="5"/>
      <c r="UX40" s="5"/>
      <c r="UY40" s="5"/>
      <c r="UZ40" s="5"/>
      <c r="VA40" s="5"/>
      <c r="VB40" s="5"/>
      <c r="VC40" s="5"/>
      <c r="VD40" s="5"/>
      <c r="VE40" s="5"/>
      <c r="VF40" s="5"/>
      <c r="VG40" s="5"/>
      <c r="VH40" s="5"/>
      <c r="VI40" s="5"/>
      <c r="VJ40" s="5"/>
      <c r="VK40" s="5"/>
      <c r="VL40" s="5"/>
      <c r="VM40" s="5"/>
      <c r="VN40" s="5"/>
      <c r="VO40" s="5"/>
      <c r="VP40" s="5"/>
      <c r="VQ40" s="5"/>
      <c r="VR40" s="5"/>
      <c r="VS40" s="5"/>
      <c r="VT40" s="5"/>
      <c r="VU40" s="5"/>
      <c r="VV40" s="5"/>
      <c r="VW40" s="5"/>
      <c r="VX40" s="5"/>
      <c r="VY40" s="5"/>
      <c r="VZ40" s="5"/>
      <c r="WA40" s="5"/>
      <c r="WB40" s="5"/>
      <c r="WC40" s="5"/>
      <c r="WD40" s="5"/>
      <c r="WE40" s="5"/>
      <c r="WF40" s="5"/>
      <c r="WG40" s="5"/>
      <c r="WH40" s="5"/>
      <c r="WI40" s="5"/>
      <c r="WJ40" s="5"/>
      <c r="WK40" s="5"/>
      <c r="WL40" s="5"/>
      <c r="WM40" s="5"/>
      <c r="WN40" s="5"/>
      <c r="WO40" s="5"/>
      <c r="WP40" s="5"/>
      <c r="WQ40" s="5"/>
      <c r="WR40" s="5"/>
      <c r="WS40" s="5"/>
      <c r="WT40" s="5"/>
      <c r="WU40" s="5"/>
      <c r="WV40" s="5"/>
      <c r="WW40" s="5"/>
      <c r="WX40" s="5"/>
      <c r="WY40" s="5"/>
      <c r="WZ40" s="5"/>
      <c r="XA40" s="5"/>
      <c r="XB40" s="5"/>
      <c r="XC40" s="5"/>
      <c r="XD40" s="5"/>
      <c r="XE40" s="5"/>
      <c r="XF40" s="5"/>
      <c r="XG40" s="5"/>
      <c r="XH40" s="5"/>
      <c r="XI40" s="5"/>
      <c r="XJ40" s="5"/>
      <c r="XK40" s="5"/>
      <c r="XL40" s="5"/>
      <c r="XM40" s="5"/>
      <c r="XN40" s="5"/>
      <c r="XO40" s="5"/>
      <c r="XP40" s="5"/>
      <c r="XQ40" s="5"/>
      <c r="XR40" s="5"/>
      <c r="XS40" s="5"/>
      <c r="XT40" s="5"/>
      <c r="XU40" s="5"/>
      <c r="XV40" s="5"/>
      <c r="XW40" s="5"/>
      <c r="XX40" s="5"/>
      <c r="XY40" s="5"/>
      <c r="XZ40" s="5"/>
      <c r="YA40" s="5"/>
      <c r="YB40" s="5"/>
      <c r="YC40" s="5"/>
      <c r="YD40" s="5"/>
      <c r="YE40" s="5"/>
      <c r="YF40" s="5"/>
      <c r="YG40" s="5"/>
      <c r="YH40" s="5"/>
      <c r="YI40" s="5"/>
      <c r="YJ40" s="5"/>
      <c r="YK40" s="5"/>
      <c r="YL40" s="5"/>
      <c r="YM40" s="5"/>
      <c r="YN40" s="5"/>
      <c r="YO40" s="5"/>
      <c r="YP40" s="5"/>
      <c r="YQ40" s="5"/>
      <c r="YR40" s="5"/>
      <c r="YS40" s="5"/>
      <c r="YT40" s="5"/>
      <c r="YU40" s="5"/>
      <c r="YV40" s="5"/>
      <c r="YW40" s="5"/>
      <c r="YX40" s="5"/>
      <c r="YY40" s="5"/>
      <c r="YZ40" s="5"/>
      <c r="ZA40" s="5"/>
      <c r="ZB40" s="5"/>
      <c r="ZC40" s="5"/>
      <c r="ZD40" s="5"/>
      <c r="ZE40" s="5"/>
      <c r="ZF40" s="5"/>
      <c r="ZG40" s="5"/>
      <c r="ZH40" s="5"/>
      <c r="ZI40" s="5"/>
      <c r="ZJ40" s="5"/>
      <c r="ZK40" s="5"/>
      <c r="ZL40" s="5"/>
      <c r="ZM40" s="5"/>
      <c r="ZN40" s="5"/>
      <c r="ZO40" s="5"/>
      <c r="ZP40" s="5"/>
      <c r="ZQ40" s="5"/>
      <c r="ZR40" s="5"/>
      <c r="ZS40" s="5"/>
      <c r="ZT40" s="5"/>
      <c r="ZU40" s="5"/>
      <c r="ZV40" s="5"/>
      <c r="ZW40" s="5"/>
      <c r="ZX40" s="5"/>
      <c r="ZY40" s="5"/>
      <c r="ZZ40" s="5"/>
      <c r="AAA40" s="5"/>
      <c r="AAB40" s="5"/>
      <c r="AAC40" s="5"/>
      <c r="AAD40" s="5"/>
      <c r="AAE40" s="5"/>
      <c r="AAF40" s="5"/>
      <c r="AAG40" s="5"/>
      <c r="AAH40" s="5"/>
      <c r="AAI40" s="5"/>
      <c r="AAJ40" s="5"/>
      <c r="AAK40" s="5"/>
      <c r="AAL40" s="5"/>
      <c r="AAM40" s="5"/>
      <c r="AAN40" s="5"/>
      <c r="AAO40" s="5"/>
      <c r="AAP40" s="5"/>
      <c r="AAQ40" s="5"/>
      <c r="AAR40" s="5"/>
      <c r="AAS40" s="5"/>
      <c r="AAT40" s="5"/>
      <c r="AAU40" s="5"/>
      <c r="AAV40" s="5"/>
      <c r="AAW40" s="5"/>
      <c r="AAX40" s="5"/>
      <c r="AAY40" s="5"/>
      <c r="AAZ40" s="5"/>
      <c r="ABA40" s="5"/>
      <c r="ABB40" s="5"/>
      <c r="ABC40" s="5"/>
      <c r="ABD40" s="5"/>
      <c r="ABE40" s="5"/>
      <c r="ABF40" s="5"/>
      <c r="ABG40" s="5"/>
      <c r="ABH40" s="5"/>
      <c r="ABI40" s="5"/>
      <c r="ABJ40" s="5"/>
      <c r="ABK40" s="5"/>
      <c r="ABL40" s="5"/>
      <c r="ABM40" s="5"/>
      <c r="ABN40" s="5"/>
      <c r="ABO40" s="5"/>
      <c r="ABP40" s="5"/>
      <c r="ABQ40" s="5"/>
      <c r="ABR40" s="5"/>
      <c r="ABS40" s="5"/>
      <c r="ABT40" s="5"/>
      <c r="ABU40" s="5"/>
      <c r="ABV40" s="5"/>
      <c r="ABW40" s="5"/>
      <c r="ABX40" s="5"/>
      <c r="ABY40" s="5"/>
      <c r="ABZ40" s="5"/>
      <c r="ACA40" s="5"/>
      <c r="ACB40" s="5"/>
      <c r="ACC40" s="5"/>
      <c r="ACD40" s="5"/>
      <c r="ACE40" s="5"/>
      <c r="ACF40" s="5"/>
      <c r="ACG40" s="5"/>
      <c r="ACH40" s="5"/>
      <c r="ACI40" s="5"/>
      <c r="ACJ40" s="5"/>
      <c r="ACK40" s="5"/>
      <c r="ACL40" s="5"/>
      <c r="ACM40" s="5"/>
      <c r="ACN40" s="5"/>
      <c r="ACO40" s="5"/>
      <c r="ACP40" s="5"/>
      <c r="ACQ40" s="5"/>
      <c r="ACR40" s="5"/>
      <c r="ACS40" s="5"/>
      <c r="ACT40" s="5"/>
      <c r="ACU40" s="5"/>
      <c r="ACV40" s="5"/>
      <c r="ACW40" s="5"/>
      <c r="ACX40" s="5"/>
      <c r="ACY40" s="5"/>
      <c r="ACZ40" s="5"/>
      <c r="ADA40" s="5"/>
      <c r="ADB40" s="5"/>
      <c r="ADC40" s="5"/>
      <c r="ADD40" s="5"/>
      <c r="ADE40" s="5"/>
      <c r="ADF40" s="5"/>
      <c r="ADG40" s="5"/>
      <c r="ADH40" s="5"/>
      <c r="ADI40" s="5"/>
      <c r="ADJ40" s="5"/>
      <c r="ADK40" s="5"/>
      <c r="ADL40" s="5"/>
      <c r="ADM40" s="5"/>
      <c r="ADN40" s="5"/>
      <c r="ADO40" s="5"/>
      <c r="ADP40" s="5"/>
      <c r="ADQ40" s="5"/>
      <c r="ADR40" s="5"/>
      <c r="ADS40" s="5"/>
      <c r="ADT40" s="5"/>
      <c r="ADU40" s="5"/>
      <c r="ADV40" s="5"/>
      <c r="ADW40" s="5"/>
      <c r="ADX40" s="5"/>
      <c r="ADY40" s="5"/>
      <c r="ADZ40" s="5"/>
      <c r="AEA40" s="5"/>
      <c r="AEB40" s="5"/>
      <c r="AEC40" s="5"/>
      <c r="AED40" s="5"/>
      <c r="AEE40" s="5"/>
      <c r="AEF40" s="5"/>
      <c r="AEG40" s="5"/>
      <c r="AEH40" s="5"/>
      <c r="AEI40" s="5"/>
      <c r="AEJ40" s="5"/>
      <c r="AEK40" s="5"/>
      <c r="AEL40" s="5"/>
      <c r="AEM40" s="5"/>
      <c r="AEN40" s="5"/>
      <c r="AEO40" s="5"/>
      <c r="AEP40" s="5"/>
      <c r="AEQ40" s="5"/>
      <c r="AER40" s="5"/>
      <c r="AES40" s="5"/>
      <c r="AET40" s="5"/>
      <c r="AEU40" s="5"/>
      <c r="AEV40" s="5"/>
      <c r="AEW40" s="5"/>
      <c r="AEX40" s="5"/>
      <c r="AEY40" s="5"/>
      <c r="AEZ40" s="5"/>
      <c r="AFA40" s="5"/>
      <c r="AFB40" s="5"/>
      <c r="AFC40" s="5"/>
      <c r="AFD40" s="5"/>
      <c r="AFE40" s="5"/>
      <c r="AFF40" s="5"/>
      <c r="AFG40" s="5"/>
      <c r="AFH40" s="5"/>
      <c r="AFI40" s="5"/>
      <c r="AFJ40" s="5"/>
      <c r="AFK40" s="5"/>
      <c r="AFL40" s="5"/>
      <c r="AFM40" s="5"/>
      <c r="AFN40" s="5"/>
      <c r="AFO40" s="5"/>
      <c r="AFP40" s="5"/>
      <c r="AFQ40" s="5"/>
      <c r="AFR40" s="5"/>
      <c r="AFS40" s="5"/>
      <c r="AFT40" s="5"/>
      <c r="AFU40" s="5"/>
      <c r="AFV40" s="5"/>
      <c r="AFW40" s="5"/>
      <c r="AFX40" s="5"/>
      <c r="AFY40" s="5"/>
      <c r="AFZ40" s="5"/>
      <c r="AGA40" s="5"/>
      <c r="AGB40" s="5"/>
      <c r="AGC40" s="5"/>
      <c r="AGD40" s="5"/>
      <c r="AGE40" s="5"/>
      <c r="AGF40" s="5"/>
      <c r="AGG40" s="5"/>
      <c r="AGH40" s="5"/>
      <c r="AGI40" s="5"/>
      <c r="AGJ40" s="5"/>
      <c r="AGK40" s="5"/>
      <c r="AGL40" s="5"/>
      <c r="AGM40" s="5"/>
      <c r="AGN40" s="5"/>
      <c r="AGO40" s="5"/>
      <c r="AGP40" s="5"/>
      <c r="AGQ40" s="5"/>
      <c r="AGR40" s="5"/>
      <c r="AGS40" s="5"/>
      <c r="AGT40" s="5"/>
      <c r="AGU40" s="5"/>
      <c r="AGV40" s="5"/>
      <c r="AGW40" s="5"/>
      <c r="AGX40" s="5"/>
      <c r="AGY40" s="5"/>
      <c r="AGZ40" s="5"/>
    </row>
    <row r="41" spans="1:884" s="7" customFormat="1" x14ac:dyDescent="0.25">
      <c r="A41" s="6" t="s">
        <v>45</v>
      </c>
      <c r="B41" s="6"/>
      <c r="C41" s="6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  <c r="SN41" s="5"/>
      <c r="SO41" s="5"/>
      <c r="SP41" s="5"/>
      <c r="SQ41" s="5"/>
      <c r="SR41" s="5"/>
      <c r="SS41" s="5"/>
      <c r="ST41" s="5"/>
      <c r="SU41" s="5"/>
      <c r="SV41" s="5"/>
      <c r="SW41" s="5"/>
      <c r="SX41" s="5"/>
      <c r="SY41" s="5"/>
      <c r="SZ41" s="5"/>
      <c r="TA41" s="5"/>
      <c r="TB41" s="5"/>
      <c r="TC41" s="5"/>
      <c r="TD41" s="5"/>
      <c r="TE41" s="5"/>
      <c r="TF41" s="5"/>
      <c r="TG41" s="5"/>
      <c r="TH41" s="5"/>
      <c r="TI41" s="5"/>
      <c r="TJ41" s="5"/>
      <c r="TK41" s="5"/>
      <c r="TL41" s="5"/>
      <c r="TM41" s="5"/>
      <c r="TN41" s="5"/>
      <c r="TO41" s="5"/>
      <c r="TP41" s="5"/>
      <c r="TQ41" s="5"/>
      <c r="TR41" s="5"/>
      <c r="TS41" s="5"/>
      <c r="TT41" s="5"/>
      <c r="TU41" s="5"/>
      <c r="TV41" s="5"/>
      <c r="TW41" s="5"/>
      <c r="TX41" s="5"/>
      <c r="TY41" s="5"/>
      <c r="TZ41" s="5"/>
      <c r="UA41" s="5"/>
      <c r="UB41" s="5"/>
      <c r="UC41" s="5"/>
      <c r="UD41" s="5"/>
      <c r="UE41" s="5"/>
      <c r="UF41" s="5"/>
      <c r="UG41" s="5"/>
      <c r="UH41" s="5"/>
      <c r="UI41" s="5"/>
      <c r="UJ41" s="5"/>
      <c r="UK41" s="5"/>
      <c r="UL41" s="5"/>
      <c r="UM41" s="5"/>
      <c r="UN41" s="5"/>
      <c r="UO41" s="5"/>
      <c r="UP41" s="5"/>
      <c r="UQ41" s="5"/>
      <c r="UR41" s="5"/>
      <c r="US41" s="5"/>
      <c r="UT41" s="5"/>
      <c r="UU41" s="5"/>
      <c r="UV41" s="5"/>
      <c r="UW41" s="5"/>
      <c r="UX41" s="5"/>
      <c r="UY41" s="5"/>
      <c r="UZ41" s="5"/>
      <c r="VA41" s="5"/>
      <c r="VB41" s="5"/>
      <c r="VC41" s="5"/>
      <c r="VD41" s="5"/>
      <c r="VE41" s="5"/>
      <c r="VF41" s="5"/>
      <c r="VG41" s="5"/>
      <c r="VH41" s="5"/>
      <c r="VI41" s="5"/>
      <c r="VJ41" s="5"/>
      <c r="VK41" s="5"/>
      <c r="VL41" s="5"/>
      <c r="VM41" s="5"/>
      <c r="VN41" s="5"/>
      <c r="VO41" s="5"/>
      <c r="VP41" s="5"/>
      <c r="VQ41" s="5"/>
      <c r="VR41" s="5"/>
      <c r="VS41" s="5"/>
      <c r="VT41" s="5"/>
      <c r="VU41" s="5"/>
      <c r="VV41" s="5"/>
      <c r="VW41" s="5"/>
      <c r="VX41" s="5"/>
      <c r="VY41" s="5"/>
      <c r="VZ41" s="5"/>
      <c r="WA41" s="5"/>
      <c r="WB41" s="5"/>
      <c r="WC41" s="5"/>
      <c r="WD41" s="5"/>
      <c r="WE41" s="5"/>
      <c r="WF41" s="5"/>
      <c r="WG41" s="5"/>
      <c r="WH41" s="5"/>
      <c r="WI41" s="5"/>
      <c r="WJ41" s="5"/>
      <c r="WK41" s="5"/>
      <c r="WL41" s="5"/>
      <c r="WM41" s="5"/>
      <c r="WN41" s="5"/>
      <c r="WO41" s="5"/>
      <c r="WP41" s="5"/>
      <c r="WQ41" s="5"/>
      <c r="WR41" s="5"/>
      <c r="WS41" s="5"/>
      <c r="WT41" s="5"/>
      <c r="WU41" s="5"/>
      <c r="WV41" s="5"/>
      <c r="WW41" s="5"/>
      <c r="WX41" s="5"/>
      <c r="WY41" s="5"/>
      <c r="WZ41" s="5"/>
      <c r="XA41" s="5"/>
      <c r="XB41" s="5"/>
      <c r="XC41" s="5"/>
      <c r="XD41" s="5"/>
      <c r="XE41" s="5"/>
      <c r="XF41" s="5"/>
      <c r="XG41" s="5"/>
      <c r="XH41" s="5"/>
      <c r="XI41" s="5"/>
      <c r="XJ41" s="5"/>
      <c r="XK41" s="5"/>
      <c r="XL41" s="5"/>
      <c r="XM41" s="5"/>
      <c r="XN41" s="5"/>
      <c r="XO41" s="5"/>
      <c r="XP41" s="5"/>
      <c r="XQ41" s="5"/>
      <c r="XR41" s="5"/>
      <c r="XS41" s="5"/>
      <c r="XT41" s="5"/>
      <c r="XU41" s="5"/>
      <c r="XV41" s="5"/>
      <c r="XW41" s="5"/>
      <c r="XX41" s="5"/>
      <c r="XY41" s="5"/>
      <c r="XZ41" s="5"/>
      <c r="YA41" s="5"/>
      <c r="YB41" s="5"/>
      <c r="YC41" s="5"/>
      <c r="YD41" s="5"/>
      <c r="YE41" s="5"/>
      <c r="YF41" s="5"/>
      <c r="YG41" s="5"/>
      <c r="YH41" s="5"/>
      <c r="YI41" s="5"/>
      <c r="YJ41" s="5"/>
      <c r="YK41" s="5"/>
      <c r="YL41" s="5"/>
      <c r="YM41" s="5"/>
      <c r="YN41" s="5"/>
      <c r="YO41" s="5"/>
      <c r="YP41" s="5"/>
      <c r="YQ41" s="5"/>
      <c r="YR41" s="5"/>
      <c r="YS41" s="5"/>
      <c r="YT41" s="5"/>
      <c r="YU41" s="5"/>
      <c r="YV41" s="5"/>
      <c r="YW41" s="5"/>
      <c r="YX41" s="5"/>
      <c r="YY41" s="5"/>
      <c r="YZ41" s="5"/>
      <c r="ZA41" s="5"/>
      <c r="ZB41" s="5"/>
      <c r="ZC41" s="5"/>
      <c r="ZD41" s="5"/>
      <c r="ZE41" s="5"/>
      <c r="ZF41" s="5"/>
      <c r="ZG41" s="5"/>
      <c r="ZH41" s="5"/>
      <c r="ZI41" s="5"/>
      <c r="ZJ41" s="5"/>
      <c r="ZK41" s="5"/>
      <c r="ZL41" s="5"/>
      <c r="ZM41" s="5"/>
      <c r="ZN41" s="5"/>
      <c r="ZO41" s="5"/>
      <c r="ZP41" s="5"/>
      <c r="ZQ41" s="5"/>
      <c r="ZR41" s="5"/>
      <c r="ZS41" s="5"/>
      <c r="ZT41" s="5"/>
      <c r="ZU41" s="5"/>
      <c r="ZV41" s="5"/>
      <c r="ZW41" s="5"/>
      <c r="ZX41" s="5"/>
      <c r="ZY41" s="5"/>
      <c r="ZZ41" s="5"/>
      <c r="AAA41" s="5"/>
      <c r="AAB41" s="5"/>
      <c r="AAC41" s="5"/>
      <c r="AAD41" s="5"/>
      <c r="AAE41" s="5"/>
      <c r="AAF41" s="5"/>
      <c r="AAG41" s="5"/>
      <c r="AAH41" s="5"/>
      <c r="AAI41" s="5"/>
      <c r="AAJ41" s="5"/>
      <c r="AAK41" s="5"/>
      <c r="AAL41" s="5"/>
      <c r="AAM41" s="5"/>
      <c r="AAN41" s="5"/>
      <c r="AAO41" s="5"/>
      <c r="AAP41" s="5"/>
      <c r="AAQ41" s="5"/>
      <c r="AAR41" s="5"/>
      <c r="AAS41" s="5"/>
      <c r="AAT41" s="5"/>
      <c r="AAU41" s="5"/>
      <c r="AAV41" s="5"/>
      <c r="AAW41" s="5"/>
      <c r="AAX41" s="5"/>
      <c r="AAY41" s="5"/>
      <c r="AAZ41" s="5"/>
      <c r="ABA41" s="5"/>
      <c r="ABB41" s="5"/>
      <c r="ABC41" s="5"/>
      <c r="ABD41" s="5"/>
      <c r="ABE41" s="5"/>
      <c r="ABF41" s="5"/>
      <c r="ABG41" s="5"/>
      <c r="ABH41" s="5"/>
      <c r="ABI41" s="5"/>
      <c r="ABJ41" s="5"/>
      <c r="ABK41" s="5"/>
      <c r="ABL41" s="5"/>
      <c r="ABM41" s="5"/>
      <c r="ABN41" s="5"/>
      <c r="ABO41" s="5"/>
      <c r="ABP41" s="5"/>
      <c r="ABQ41" s="5"/>
      <c r="ABR41" s="5"/>
      <c r="ABS41" s="5"/>
      <c r="ABT41" s="5"/>
      <c r="ABU41" s="5"/>
      <c r="ABV41" s="5"/>
      <c r="ABW41" s="5"/>
      <c r="ABX41" s="5"/>
      <c r="ABY41" s="5"/>
      <c r="ABZ41" s="5"/>
      <c r="ACA41" s="5"/>
      <c r="ACB41" s="5"/>
      <c r="ACC41" s="5"/>
      <c r="ACD41" s="5"/>
      <c r="ACE41" s="5"/>
      <c r="ACF41" s="5"/>
      <c r="ACG41" s="5"/>
      <c r="ACH41" s="5"/>
      <c r="ACI41" s="5"/>
      <c r="ACJ41" s="5"/>
      <c r="ACK41" s="5"/>
      <c r="ACL41" s="5"/>
      <c r="ACM41" s="5"/>
      <c r="ACN41" s="5"/>
      <c r="ACO41" s="5"/>
      <c r="ACP41" s="5"/>
      <c r="ACQ41" s="5"/>
      <c r="ACR41" s="5"/>
      <c r="ACS41" s="5"/>
      <c r="ACT41" s="5"/>
      <c r="ACU41" s="5"/>
      <c r="ACV41" s="5"/>
      <c r="ACW41" s="5"/>
      <c r="ACX41" s="5"/>
      <c r="ACY41" s="5"/>
      <c r="ACZ41" s="5"/>
      <c r="ADA41" s="5"/>
      <c r="ADB41" s="5"/>
      <c r="ADC41" s="5"/>
      <c r="ADD41" s="5"/>
      <c r="ADE41" s="5"/>
      <c r="ADF41" s="5"/>
      <c r="ADG41" s="5"/>
      <c r="ADH41" s="5"/>
      <c r="ADI41" s="5"/>
      <c r="ADJ41" s="5"/>
      <c r="ADK41" s="5"/>
      <c r="ADL41" s="5"/>
      <c r="ADM41" s="5"/>
      <c r="ADN41" s="5"/>
      <c r="ADO41" s="5"/>
      <c r="ADP41" s="5"/>
      <c r="ADQ41" s="5"/>
      <c r="ADR41" s="5"/>
      <c r="ADS41" s="5"/>
      <c r="ADT41" s="5"/>
      <c r="ADU41" s="5"/>
      <c r="ADV41" s="5"/>
      <c r="ADW41" s="5"/>
      <c r="ADX41" s="5"/>
      <c r="ADY41" s="5"/>
      <c r="ADZ41" s="5"/>
      <c r="AEA41" s="5"/>
      <c r="AEB41" s="5"/>
      <c r="AEC41" s="5"/>
      <c r="AED41" s="5"/>
      <c r="AEE41" s="5"/>
      <c r="AEF41" s="5"/>
      <c r="AEG41" s="5"/>
      <c r="AEH41" s="5"/>
      <c r="AEI41" s="5"/>
      <c r="AEJ41" s="5"/>
      <c r="AEK41" s="5"/>
      <c r="AEL41" s="5"/>
      <c r="AEM41" s="5"/>
      <c r="AEN41" s="5"/>
      <c r="AEO41" s="5"/>
      <c r="AEP41" s="5"/>
      <c r="AEQ41" s="5"/>
      <c r="AER41" s="5"/>
      <c r="AES41" s="5"/>
      <c r="AET41" s="5"/>
      <c r="AEU41" s="5"/>
      <c r="AEV41" s="5"/>
      <c r="AEW41" s="5"/>
      <c r="AEX41" s="5"/>
      <c r="AEY41" s="5"/>
      <c r="AEZ41" s="5"/>
      <c r="AFA41" s="5"/>
      <c r="AFB41" s="5"/>
      <c r="AFC41" s="5"/>
      <c r="AFD41" s="5"/>
      <c r="AFE41" s="5"/>
      <c r="AFF41" s="5"/>
      <c r="AFG41" s="5"/>
      <c r="AFH41" s="5"/>
      <c r="AFI41" s="5"/>
      <c r="AFJ41" s="5"/>
      <c r="AFK41" s="5"/>
      <c r="AFL41" s="5"/>
      <c r="AFM41" s="5"/>
      <c r="AFN41" s="5"/>
      <c r="AFO41" s="5"/>
      <c r="AFP41" s="5"/>
      <c r="AFQ41" s="5"/>
      <c r="AFR41" s="5"/>
      <c r="AFS41" s="5"/>
      <c r="AFT41" s="5"/>
      <c r="AFU41" s="5"/>
      <c r="AFV41" s="5"/>
      <c r="AFW41" s="5"/>
      <c r="AFX41" s="5"/>
      <c r="AFY41" s="5"/>
      <c r="AFZ41" s="5"/>
      <c r="AGA41" s="5"/>
      <c r="AGB41" s="5"/>
      <c r="AGC41" s="5"/>
      <c r="AGD41" s="5"/>
      <c r="AGE41" s="5"/>
      <c r="AGF41" s="5"/>
      <c r="AGG41" s="5"/>
      <c r="AGH41" s="5"/>
      <c r="AGI41" s="5"/>
      <c r="AGJ41" s="5"/>
      <c r="AGK41" s="5"/>
      <c r="AGL41" s="5"/>
      <c r="AGM41" s="5"/>
      <c r="AGN41" s="5"/>
      <c r="AGO41" s="5"/>
      <c r="AGP41" s="5"/>
      <c r="AGQ41" s="5"/>
      <c r="AGR41" s="5"/>
      <c r="AGS41" s="5"/>
      <c r="AGT41" s="5"/>
      <c r="AGU41" s="5"/>
      <c r="AGV41" s="5"/>
      <c r="AGW41" s="5"/>
      <c r="AGX41" s="5"/>
      <c r="AGY41" s="5"/>
      <c r="AGZ41" s="5"/>
    </row>
    <row r="42" spans="1:884" s="7" customFormat="1" x14ac:dyDescent="0.25">
      <c r="A42" s="6" t="s">
        <v>46</v>
      </c>
      <c r="B42" s="6"/>
      <c r="C42" s="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  <c r="SN42" s="5"/>
      <c r="SO42" s="5"/>
      <c r="SP42" s="5"/>
      <c r="SQ42" s="5"/>
      <c r="SR42" s="5"/>
      <c r="SS42" s="5"/>
      <c r="ST42" s="5"/>
      <c r="SU42" s="5"/>
      <c r="SV42" s="5"/>
      <c r="SW42" s="5"/>
      <c r="SX42" s="5"/>
      <c r="SY42" s="5"/>
      <c r="SZ42" s="5"/>
      <c r="TA42" s="5"/>
      <c r="TB42" s="5"/>
      <c r="TC42" s="5"/>
      <c r="TD42" s="5"/>
      <c r="TE42" s="5"/>
      <c r="TF42" s="5"/>
      <c r="TG42" s="5"/>
      <c r="TH42" s="5"/>
      <c r="TI42" s="5"/>
      <c r="TJ42" s="5"/>
      <c r="TK42" s="5"/>
      <c r="TL42" s="5"/>
      <c r="TM42" s="5"/>
      <c r="TN42" s="5"/>
      <c r="TO42" s="5"/>
      <c r="TP42" s="5"/>
      <c r="TQ42" s="5"/>
      <c r="TR42" s="5"/>
      <c r="TS42" s="5"/>
      <c r="TT42" s="5"/>
      <c r="TU42" s="5"/>
      <c r="TV42" s="5"/>
      <c r="TW42" s="5"/>
      <c r="TX42" s="5"/>
      <c r="TY42" s="5"/>
      <c r="TZ42" s="5"/>
      <c r="UA42" s="5"/>
      <c r="UB42" s="5"/>
      <c r="UC42" s="5"/>
      <c r="UD42" s="5"/>
      <c r="UE42" s="5"/>
      <c r="UF42" s="5"/>
      <c r="UG42" s="5"/>
      <c r="UH42" s="5"/>
      <c r="UI42" s="5"/>
      <c r="UJ42" s="5"/>
      <c r="UK42" s="5"/>
      <c r="UL42" s="5"/>
      <c r="UM42" s="5"/>
      <c r="UN42" s="5"/>
      <c r="UO42" s="5"/>
      <c r="UP42" s="5"/>
      <c r="UQ42" s="5"/>
      <c r="UR42" s="5"/>
      <c r="US42" s="5"/>
      <c r="UT42" s="5"/>
      <c r="UU42" s="5"/>
      <c r="UV42" s="5"/>
      <c r="UW42" s="5"/>
      <c r="UX42" s="5"/>
      <c r="UY42" s="5"/>
      <c r="UZ42" s="5"/>
      <c r="VA42" s="5"/>
      <c r="VB42" s="5"/>
      <c r="VC42" s="5"/>
      <c r="VD42" s="5"/>
      <c r="VE42" s="5"/>
      <c r="VF42" s="5"/>
      <c r="VG42" s="5"/>
      <c r="VH42" s="5"/>
      <c r="VI42" s="5"/>
      <c r="VJ42" s="5"/>
      <c r="VK42" s="5"/>
      <c r="VL42" s="5"/>
      <c r="VM42" s="5"/>
      <c r="VN42" s="5"/>
      <c r="VO42" s="5"/>
      <c r="VP42" s="5"/>
      <c r="VQ42" s="5"/>
      <c r="VR42" s="5"/>
      <c r="VS42" s="5"/>
      <c r="VT42" s="5"/>
      <c r="VU42" s="5"/>
      <c r="VV42" s="5"/>
      <c r="VW42" s="5"/>
      <c r="VX42" s="5"/>
      <c r="VY42" s="5"/>
      <c r="VZ42" s="5"/>
      <c r="WA42" s="5"/>
      <c r="WB42" s="5"/>
      <c r="WC42" s="5"/>
      <c r="WD42" s="5"/>
      <c r="WE42" s="5"/>
      <c r="WF42" s="5"/>
      <c r="WG42" s="5"/>
      <c r="WH42" s="5"/>
      <c r="WI42" s="5"/>
      <c r="WJ42" s="5"/>
      <c r="WK42" s="5"/>
      <c r="WL42" s="5"/>
      <c r="WM42" s="5"/>
      <c r="WN42" s="5"/>
      <c r="WO42" s="5"/>
      <c r="WP42" s="5"/>
      <c r="WQ42" s="5"/>
      <c r="WR42" s="5"/>
      <c r="WS42" s="5"/>
      <c r="WT42" s="5"/>
      <c r="WU42" s="5"/>
      <c r="WV42" s="5"/>
      <c r="WW42" s="5"/>
      <c r="WX42" s="5"/>
      <c r="WY42" s="5"/>
      <c r="WZ42" s="5"/>
      <c r="XA42" s="5"/>
      <c r="XB42" s="5"/>
      <c r="XC42" s="5"/>
      <c r="XD42" s="5"/>
      <c r="XE42" s="5"/>
      <c r="XF42" s="5"/>
      <c r="XG42" s="5"/>
      <c r="XH42" s="5"/>
      <c r="XI42" s="5"/>
      <c r="XJ42" s="5"/>
      <c r="XK42" s="5"/>
      <c r="XL42" s="5"/>
      <c r="XM42" s="5"/>
      <c r="XN42" s="5"/>
      <c r="XO42" s="5"/>
      <c r="XP42" s="5"/>
      <c r="XQ42" s="5"/>
      <c r="XR42" s="5"/>
      <c r="XS42" s="5"/>
      <c r="XT42" s="5"/>
      <c r="XU42" s="5"/>
      <c r="XV42" s="5"/>
      <c r="XW42" s="5"/>
      <c r="XX42" s="5"/>
      <c r="XY42" s="5"/>
      <c r="XZ42" s="5"/>
      <c r="YA42" s="5"/>
      <c r="YB42" s="5"/>
      <c r="YC42" s="5"/>
      <c r="YD42" s="5"/>
      <c r="YE42" s="5"/>
      <c r="YF42" s="5"/>
      <c r="YG42" s="5"/>
      <c r="YH42" s="5"/>
      <c r="YI42" s="5"/>
      <c r="YJ42" s="5"/>
      <c r="YK42" s="5"/>
      <c r="YL42" s="5"/>
      <c r="YM42" s="5"/>
      <c r="YN42" s="5"/>
      <c r="YO42" s="5"/>
      <c r="YP42" s="5"/>
      <c r="YQ42" s="5"/>
      <c r="YR42" s="5"/>
      <c r="YS42" s="5"/>
      <c r="YT42" s="5"/>
      <c r="YU42" s="5"/>
      <c r="YV42" s="5"/>
      <c r="YW42" s="5"/>
      <c r="YX42" s="5"/>
      <c r="YY42" s="5"/>
      <c r="YZ42" s="5"/>
      <c r="ZA42" s="5"/>
      <c r="ZB42" s="5"/>
      <c r="ZC42" s="5"/>
      <c r="ZD42" s="5"/>
      <c r="ZE42" s="5"/>
      <c r="ZF42" s="5"/>
      <c r="ZG42" s="5"/>
      <c r="ZH42" s="5"/>
      <c r="ZI42" s="5"/>
      <c r="ZJ42" s="5"/>
      <c r="ZK42" s="5"/>
      <c r="ZL42" s="5"/>
      <c r="ZM42" s="5"/>
      <c r="ZN42" s="5"/>
      <c r="ZO42" s="5"/>
      <c r="ZP42" s="5"/>
      <c r="ZQ42" s="5"/>
      <c r="ZR42" s="5"/>
      <c r="ZS42" s="5"/>
      <c r="ZT42" s="5"/>
      <c r="ZU42" s="5"/>
      <c r="ZV42" s="5"/>
      <c r="ZW42" s="5"/>
      <c r="ZX42" s="5"/>
      <c r="ZY42" s="5"/>
      <c r="ZZ42" s="5"/>
      <c r="AAA42" s="5"/>
      <c r="AAB42" s="5"/>
      <c r="AAC42" s="5"/>
      <c r="AAD42" s="5"/>
      <c r="AAE42" s="5"/>
      <c r="AAF42" s="5"/>
      <c r="AAG42" s="5"/>
      <c r="AAH42" s="5"/>
      <c r="AAI42" s="5"/>
      <c r="AAJ42" s="5"/>
      <c r="AAK42" s="5"/>
      <c r="AAL42" s="5"/>
      <c r="AAM42" s="5"/>
      <c r="AAN42" s="5"/>
      <c r="AAO42" s="5"/>
      <c r="AAP42" s="5"/>
      <c r="AAQ42" s="5"/>
      <c r="AAR42" s="5"/>
      <c r="AAS42" s="5"/>
      <c r="AAT42" s="5"/>
      <c r="AAU42" s="5"/>
      <c r="AAV42" s="5"/>
      <c r="AAW42" s="5"/>
      <c r="AAX42" s="5"/>
      <c r="AAY42" s="5"/>
      <c r="AAZ42" s="5"/>
      <c r="ABA42" s="5"/>
      <c r="ABB42" s="5"/>
      <c r="ABC42" s="5"/>
      <c r="ABD42" s="5"/>
      <c r="ABE42" s="5"/>
      <c r="ABF42" s="5"/>
      <c r="ABG42" s="5"/>
      <c r="ABH42" s="5"/>
      <c r="ABI42" s="5"/>
      <c r="ABJ42" s="5"/>
      <c r="ABK42" s="5"/>
      <c r="ABL42" s="5"/>
      <c r="ABM42" s="5"/>
      <c r="ABN42" s="5"/>
      <c r="ABO42" s="5"/>
      <c r="ABP42" s="5"/>
      <c r="ABQ42" s="5"/>
      <c r="ABR42" s="5"/>
      <c r="ABS42" s="5"/>
      <c r="ABT42" s="5"/>
      <c r="ABU42" s="5"/>
      <c r="ABV42" s="5"/>
      <c r="ABW42" s="5"/>
      <c r="ABX42" s="5"/>
      <c r="ABY42" s="5"/>
      <c r="ABZ42" s="5"/>
      <c r="ACA42" s="5"/>
      <c r="ACB42" s="5"/>
      <c r="ACC42" s="5"/>
      <c r="ACD42" s="5"/>
      <c r="ACE42" s="5"/>
      <c r="ACF42" s="5"/>
      <c r="ACG42" s="5"/>
      <c r="ACH42" s="5"/>
      <c r="ACI42" s="5"/>
      <c r="ACJ42" s="5"/>
      <c r="ACK42" s="5"/>
      <c r="ACL42" s="5"/>
      <c r="ACM42" s="5"/>
      <c r="ACN42" s="5"/>
      <c r="ACO42" s="5"/>
      <c r="ACP42" s="5"/>
      <c r="ACQ42" s="5"/>
      <c r="ACR42" s="5"/>
      <c r="ACS42" s="5"/>
      <c r="ACT42" s="5"/>
      <c r="ACU42" s="5"/>
      <c r="ACV42" s="5"/>
      <c r="ACW42" s="5"/>
      <c r="ACX42" s="5"/>
      <c r="ACY42" s="5"/>
      <c r="ACZ42" s="5"/>
      <c r="ADA42" s="5"/>
      <c r="ADB42" s="5"/>
      <c r="ADC42" s="5"/>
      <c r="ADD42" s="5"/>
      <c r="ADE42" s="5"/>
      <c r="ADF42" s="5"/>
      <c r="ADG42" s="5"/>
      <c r="ADH42" s="5"/>
      <c r="ADI42" s="5"/>
      <c r="ADJ42" s="5"/>
      <c r="ADK42" s="5"/>
      <c r="ADL42" s="5"/>
      <c r="ADM42" s="5"/>
      <c r="ADN42" s="5"/>
      <c r="ADO42" s="5"/>
      <c r="ADP42" s="5"/>
      <c r="ADQ42" s="5"/>
      <c r="ADR42" s="5"/>
      <c r="ADS42" s="5"/>
      <c r="ADT42" s="5"/>
      <c r="ADU42" s="5"/>
      <c r="ADV42" s="5"/>
      <c r="ADW42" s="5"/>
      <c r="ADX42" s="5"/>
      <c r="ADY42" s="5"/>
      <c r="ADZ42" s="5"/>
      <c r="AEA42" s="5"/>
      <c r="AEB42" s="5"/>
      <c r="AEC42" s="5"/>
      <c r="AED42" s="5"/>
      <c r="AEE42" s="5"/>
      <c r="AEF42" s="5"/>
      <c r="AEG42" s="5"/>
      <c r="AEH42" s="5"/>
      <c r="AEI42" s="5"/>
      <c r="AEJ42" s="5"/>
      <c r="AEK42" s="5"/>
      <c r="AEL42" s="5"/>
      <c r="AEM42" s="5"/>
      <c r="AEN42" s="5"/>
      <c r="AEO42" s="5"/>
      <c r="AEP42" s="5"/>
      <c r="AEQ42" s="5"/>
      <c r="AER42" s="5"/>
      <c r="AES42" s="5"/>
      <c r="AET42" s="5"/>
      <c r="AEU42" s="5"/>
      <c r="AEV42" s="5"/>
      <c r="AEW42" s="5"/>
      <c r="AEX42" s="5"/>
      <c r="AEY42" s="5"/>
      <c r="AEZ42" s="5"/>
      <c r="AFA42" s="5"/>
      <c r="AFB42" s="5"/>
      <c r="AFC42" s="5"/>
      <c r="AFD42" s="5"/>
      <c r="AFE42" s="5"/>
      <c r="AFF42" s="5"/>
      <c r="AFG42" s="5"/>
      <c r="AFH42" s="5"/>
      <c r="AFI42" s="5"/>
      <c r="AFJ42" s="5"/>
      <c r="AFK42" s="5"/>
      <c r="AFL42" s="5"/>
      <c r="AFM42" s="5"/>
      <c r="AFN42" s="5"/>
      <c r="AFO42" s="5"/>
      <c r="AFP42" s="5"/>
      <c r="AFQ42" s="5"/>
      <c r="AFR42" s="5"/>
      <c r="AFS42" s="5"/>
      <c r="AFT42" s="5"/>
      <c r="AFU42" s="5"/>
      <c r="AFV42" s="5"/>
      <c r="AFW42" s="5"/>
      <c r="AFX42" s="5"/>
      <c r="AFY42" s="5"/>
      <c r="AFZ42" s="5"/>
      <c r="AGA42" s="5"/>
      <c r="AGB42" s="5"/>
      <c r="AGC42" s="5"/>
      <c r="AGD42" s="5"/>
      <c r="AGE42" s="5"/>
      <c r="AGF42" s="5"/>
      <c r="AGG42" s="5"/>
      <c r="AGH42" s="5"/>
      <c r="AGI42" s="5"/>
      <c r="AGJ42" s="5"/>
      <c r="AGK42" s="5"/>
      <c r="AGL42" s="5"/>
      <c r="AGM42" s="5"/>
      <c r="AGN42" s="5"/>
      <c r="AGO42" s="5"/>
      <c r="AGP42" s="5"/>
      <c r="AGQ42" s="5"/>
      <c r="AGR42" s="5"/>
      <c r="AGS42" s="5"/>
      <c r="AGT42" s="5"/>
      <c r="AGU42" s="5"/>
      <c r="AGV42" s="5"/>
      <c r="AGW42" s="5"/>
      <c r="AGX42" s="5"/>
      <c r="AGY42" s="5"/>
      <c r="AGZ42" s="5"/>
    </row>
    <row r="43" spans="1:884" s="7" customFormat="1" x14ac:dyDescent="0.25">
      <c r="A43" s="6"/>
      <c r="B43" s="6"/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  <c r="SN43" s="5"/>
      <c r="SO43" s="5"/>
      <c r="SP43" s="5"/>
      <c r="SQ43" s="5"/>
      <c r="SR43" s="5"/>
      <c r="SS43" s="5"/>
      <c r="ST43" s="5"/>
      <c r="SU43" s="5"/>
      <c r="SV43" s="5"/>
      <c r="SW43" s="5"/>
      <c r="SX43" s="5"/>
      <c r="SY43" s="5"/>
      <c r="SZ43" s="5"/>
      <c r="TA43" s="5"/>
      <c r="TB43" s="5"/>
      <c r="TC43" s="5"/>
      <c r="TD43" s="5"/>
      <c r="TE43" s="5"/>
      <c r="TF43" s="5"/>
      <c r="TG43" s="5"/>
      <c r="TH43" s="5"/>
      <c r="TI43" s="5"/>
      <c r="TJ43" s="5"/>
      <c r="TK43" s="5"/>
      <c r="TL43" s="5"/>
      <c r="TM43" s="5"/>
      <c r="TN43" s="5"/>
      <c r="TO43" s="5"/>
      <c r="TP43" s="5"/>
      <c r="TQ43" s="5"/>
      <c r="TR43" s="5"/>
      <c r="TS43" s="5"/>
      <c r="TT43" s="5"/>
      <c r="TU43" s="5"/>
      <c r="TV43" s="5"/>
      <c r="TW43" s="5"/>
      <c r="TX43" s="5"/>
      <c r="TY43" s="5"/>
      <c r="TZ43" s="5"/>
      <c r="UA43" s="5"/>
      <c r="UB43" s="5"/>
      <c r="UC43" s="5"/>
      <c r="UD43" s="5"/>
      <c r="UE43" s="5"/>
      <c r="UF43" s="5"/>
      <c r="UG43" s="5"/>
      <c r="UH43" s="5"/>
      <c r="UI43" s="5"/>
      <c r="UJ43" s="5"/>
      <c r="UK43" s="5"/>
      <c r="UL43" s="5"/>
      <c r="UM43" s="5"/>
      <c r="UN43" s="5"/>
      <c r="UO43" s="5"/>
      <c r="UP43" s="5"/>
      <c r="UQ43" s="5"/>
      <c r="UR43" s="5"/>
      <c r="US43" s="5"/>
      <c r="UT43" s="5"/>
      <c r="UU43" s="5"/>
      <c r="UV43" s="5"/>
      <c r="UW43" s="5"/>
      <c r="UX43" s="5"/>
      <c r="UY43" s="5"/>
      <c r="UZ43" s="5"/>
      <c r="VA43" s="5"/>
      <c r="VB43" s="5"/>
      <c r="VC43" s="5"/>
      <c r="VD43" s="5"/>
      <c r="VE43" s="5"/>
      <c r="VF43" s="5"/>
      <c r="VG43" s="5"/>
      <c r="VH43" s="5"/>
      <c r="VI43" s="5"/>
      <c r="VJ43" s="5"/>
      <c r="VK43" s="5"/>
      <c r="VL43" s="5"/>
      <c r="VM43" s="5"/>
      <c r="VN43" s="5"/>
      <c r="VO43" s="5"/>
      <c r="VP43" s="5"/>
      <c r="VQ43" s="5"/>
      <c r="VR43" s="5"/>
      <c r="VS43" s="5"/>
      <c r="VT43" s="5"/>
      <c r="VU43" s="5"/>
      <c r="VV43" s="5"/>
      <c r="VW43" s="5"/>
      <c r="VX43" s="5"/>
      <c r="VY43" s="5"/>
      <c r="VZ43" s="5"/>
      <c r="WA43" s="5"/>
      <c r="WB43" s="5"/>
      <c r="WC43" s="5"/>
      <c r="WD43" s="5"/>
      <c r="WE43" s="5"/>
      <c r="WF43" s="5"/>
      <c r="WG43" s="5"/>
      <c r="WH43" s="5"/>
      <c r="WI43" s="5"/>
      <c r="WJ43" s="5"/>
      <c r="WK43" s="5"/>
      <c r="WL43" s="5"/>
      <c r="WM43" s="5"/>
      <c r="WN43" s="5"/>
      <c r="WO43" s="5"/>
      <c r="WP43" s="5"/>
      <c r="WQ43" s="5"/>
      <c r="WR43" s="5"/>
      <c r="WS43" s="5"/>
      <c r="WT43" s="5"/>
      <c r="WU43" s="5"/>
      <c r="WV43" s="5"/>
      <c r="WW43" s="5"/>
      <c r="WX43" s="5"/>
      <c r="WY43" s="5"/>
      <c r="WZ43" s="5"/>
      <c r="XA43" s="5"/>
      <c r="XB43" s="5"/>
      <c r="XC43" s="5"/>
      <c r="XD43" s="5"/>
      <c r="XE43" s="5"/>
      <c r="XF43" s="5"/>
      <c r="XG43" s="5"/>
      <c r="XH43" s="5"/>
      <c r="XI43" s="5"/>
      <c r="XJ43" s="5"/>
      <c r="XK43" s="5"/>
      <c r="XL43" s="5"/>
      <c r="XM43" s="5"/>
      <c r="XN43" s="5"/>
      <c r="XO43" s="5"/>
      <c r="XP43" s="5"/>
      <c r="XQ43" s="5"/>
      <c r="XR43" s="5"/>
      <c r="XS43" s="5"/>
      <c r="XT43" s="5"/>
      <c r="XU43" s="5"/>
      <c r="XV43" s="5"/>
      <c r="XW43" s="5"/>
      <c r="XX43" s="5"/>
      <c r="XY43" s="5"/>
      <c r="XZ43" s="5"/>
      <c r="YA43" s="5"/>
      <c r="YB43" s="5"/>
      <c r="YC43" s="5"/>
      <c r="YD43" s="5"/>
      <c r="YE43" s="5"/>
      <c r="YF43" s="5"/>
      <c r="YG43" s="5"/>
      <c r="YH43" s="5"/>
      <c r="YI43" s="5"/>
      <c r="YJ43" s="5"/>
      <c r="YK43" s="5"/>
      <c r="YL43" s="5"/>
      <c r="YM43" s="5"/>
      <c r="YN43" s="5"/>
      <c r="YO43" s="5"/>
      <c r="YP43" s="5"/>
      <c r="YQ43" s="5"/>
      <c r="YR43" s="5"/>
      <c r="YS43" s="5"/>
      <c r="YT43" s="5"/>
      <c r="YU43" s="5"/>
      <c r="YV43" s="5"/>
      <c r="YW43" s="5"/>
      <c r="YX43" s="5"/>
      <c r="YY43" s="5"/>
      <c r="YZ43" s="5"/>
      <c r="ZA43" s="5"/>
      <c r="ZB43" s="5"/>
      <c r="ZC43" s="5"/>
      <c r="ZD43" s="5"/>
      <c r="ZE43" s="5"/>
      <c r="ZF43" s="5"/>
      <c r="ZG43" s="5"/>
      <c r="ZH43" s="5"/>
      <c r="ZI43" s="5"/>
      <c r="ZJ43" s="5"/>
      <c r="ZK43" s="5"/>
      <c r="ZL43" s="5"/>
      <c r="ZM43" s="5"/>
      <c r="ZN43" s="5"/>
      <c r="ZO43" s="5"/>
      <c r="ZP43" s="5"/>
      <c r="ZQ43" s="5"/>
      <c r="ZR43" s="5"/>
      <c r="ZS43" s="5"/>
      <c r="ZT43" s="5"/>
      <c r="ZU43" s="5"/>
      <c r="ZV43" s="5"/>
      <c r="ZW43" s="5"/>
      <c r="ZX43" s="5"/>
      <c r="ZY43" s="5"/>
      <c r="ZZ43" s="5"/>
      <c r="AAA43" s="5"/>
      <c r="AAB43" s="5"/>
      <c r="AAC43" s="5"/>
      <c r="AAD43" s="5"/>
      <c r="AAE43" s="5"/>
      <c r="AAF43" s="5"/>
      <c r="AAG43" s="5"/>
      <c r="AAH43" s="5"/>
      <c r="AAI43" s="5"/>
      <c r="AAJ43" s="5"/>
      <c r="AAK43" s="5"/>
      <c r="AAL43" s="5"/>
      <c r="AAM43" s="5"/>
      <c r="AAN43" s="5"/>
      <c r="AAO43" s="5"/>
      <c r="AAP43" s="5"/>
      <c r="AAQ43" s="5"/>
      <c r="AAR43" s="5"/>
      <c r="AAS43" s="5"/>
      <c r="AAT43" s="5"/>
      <c r="AAU43" s="5"/>
      <c r="AAV43" s="5"/>
      <c r="AAW43" s="5"/>
      <c r="AAX43" s="5"/>
      <c r="AAY43" s="5"/>
      <c r="AAZ43" s="5"/>
      <c r="ABA43" s="5"/>
      <c r="ABB43" s="5"/>
      <c r="ABC43" s="5"/>
      <c r="ABD43" s="5"/>
      <c r="ABE43" s="5"/>
      <c r="ABF43" s="5"/>
      <c r="ABG43" s="5"/>
      <c r="ABH43" s="5"/>
      <c r="ABI43" s="5"/>
      <c r="ABJ43" s="5"/>
      <c r="ABK43" s="5"/>
      <c r="ABL43" s="5"/>
      <c r="ABM43" s="5"/>
      <c r="ABN43" s="5"/>
      <c r="ABO43" s="5"/>
      <c r="ABP43" s="5"/>
      <c r="ABQ43" s="5"/>
      <c r="ABR43" s="5"/>
      <c r="ABS43" s="5"/>
      <c r="ABT43" s="5"/>
      <c r="ABU43" s="5"/>
      <c r="ABV43" s="5"/>
      <c r="ABW43" s="5"/>
      <c r="ABX43" s="5"/>
      <c r="ABY43" s="5"/>
      <c r="ABZ43" s="5"/>
      <c r="ACA43" s="5"/>
      <c r="ACB43" s="5"/>
      <c r="ACC43" s="5"/>
      <c r="ACD43" s="5"/>
      <c r="ACE43" s="5"/>
      <c r="ACF43" s="5"/>
      <c r="ACG43" s="5"/>
      <c r="ACH43" s="5"/>
      <c r="ACI43" s="5"/>
      <c r="ACJ43" s="5"/>
      <c r="ACK43" s="5"/>
      <c r="ACL43" s="5"/>
      <c r="ACM43" s="5"/>
      <c r="ACN43" s="5"/>
      <c r="ACO43" s="5"/>
      <c r="ACP43" s="5"/>
      <c r="ACQ43" s="5"/>
      <c r="ACR43" s="5"/>
      <c r="ACS43" s="5"/>
      <c r="ACT43" s="5"/>
      <c r="ACU43" s="5"/>
      <c r="ACV43" s="5"/>
      <c r="ACW43" s="5"/>
      <c r="ACX43" s="5"/>
      <c r="ACY43" s="5"/>
      <c r="ACZ43" s="5"/>
      <c r="ADA43" s="5"/>
      <c r="ADB43" s="5"/>
      <c r="ADC43" s="5"/>
      <c r="ADD43" s="5"/>
      <c r="ADE43" s="5"/>
      <c r="ADF43" s="5"/>
      <c r="ADG43" s="5"/>
      <c r="ADH43" s="5"/>
      <c r="ADI43" s="5"/>
      <c r="ADJ43" s="5"/>
      <c r="ADK43" s="5"/>
      <c r="ADL43" s="5"/>
      <c r="ADM43" s="5"/>
      <c r="ADN43" s="5"/>
      <c r="ADO43" s="5"/>
      <c r="ADP43" s="5"/>
      <c r="ADQ43" s="5"/>
      <c r="ADR43" s="5"/>
      <c r="ADS43" s="5"/>
      <c r="ADT43" s="5"/>
      <c r="ADU43" s="5"/>
      <c r="ADV43" s="5"/>
      <c r="ADW43" s="5"/>
      <c r="ADX43" s="5"/>
      <c r="ADY43" s="5"/>
      <c r="ADZ43" s="5"/>
      <c r="AEA43" s="5"/>
      <c r="AEB43" s="5"/>
      <c r="AEC43" s="5"/>
      <c r="AED43" s="5"/>
      <c r="AEE43" s="5"/>
      <c r="AEF43" s="5"/>
      <c r="AEG43" s="5"/>
      <c r="AEH43" s="5"/>
      <c r="AEI43" s="5"/>
      <c r="AEJ43" s="5"/>
      <c r="AEK43" s="5"/>
      <c r="AEL43" s="5"/>
      <c r="AEM43" s="5"/>
      <c r="AEN43" s="5"/>
      <c r="AEO43" s="5"/>
      <c r="AEP43" s="5"/>
      <c r="AEQ43" s="5"/>
      <c r="AER43" s="5"/>
      <c r="AES43" s="5"/>
      <c r="AET43" s="5"/>
      <c r="AEU43" s="5"/>
      <c r="AEV43" s="5"/>
      <c r="AEW43" s="5"/>
      <c r="AEX43" s="5"/>
      <c r="AEY43" s="5"/>
      <c r="AEZ43" s="5"/>
      <c r="AFA43" s="5"/>
      <c r="AFB43" s="5"/>
      <c r="AFC43" s="5"/>
      <c r="AFD43" s="5"/>
      <c r="AFE43" s="5"/>
      <c r="AFF43" s="5"/>
      <c r="AFG43" s="5"/>
      <c r="AFH43" s="5"/>
      <c r="AFI43" s="5"/>
      <c r="AFJ43" s="5"/>
      <c r="AFK43" s="5"/>
      <c r="AFL43" s="5"/>
      <c r="AFM43" s="5"/>
      <c r="AFN43" s="5"/>
      <c r="AFO43" s="5"/>
      <c r="AFP43" s="5"/>
      <c r="AFQ43" s="5"/>
      <c r="AFR43" s="5"/>
      <c r="AFS43" s="5"/>
      <c r="AFT43" s="5"/>
      <c r="AFU43" s="5"/>
      <c r="AFV43" s="5"/>
      <c r="AFW43" s="5"/>
      <c r="AFX43" s="5"/>
      <c r="AFY43" s="5"/>
      <c r="AFZ43" s="5"/>
      <c r="AGA43" s="5"/>
      <c r="AGB43" s="5"/>
      <c r="AGC43" s="5"/>
      <c r="AGD43" s="5"/>
      <c r="AGE43" s="5"/>
      <c r="AGF43" s="5"/>
      <c r="AGG43" s="5"/>
      <c r="AGH43" s="5"/>
      <c r="AGI43" s="5"/>
      <c r="AGJ43" s="5"/>
      <c r="AGK43" s="5"/>
      <c r="AGL43" s="5"/>
      <c r="AGM43" s="5"/>
      <c r="AGN43" s="5"/>
      <c r="AGO43" s="5"/>
      <c r="AGP43" s="5"/>
      <c r="AGQ43" s="5"/>
      <c r="AGR43" s="5"/>
      <c r="AGS43" s="5"/>
      <c r="AGT43" s="5"/>
      <c r="AGU43" s="5"/>
      <c r="AGV43" s="5"/>
      <c r="AGW43" s="5"/>
      <c r="AGX43" s="5"/>
      <c r="AGY43" s="5"/>
      <c r="AGZ43" s="5"/>
    </row>
    <row r="44" spans="1:884" s="7" customFormat="1" x14ac:dyDescent="0.25">
      <c r="A44" s="6"/>
      <c r="B44" s="6"/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  <c r="SN44" s="5"/>
      <c r="SO44" s="5"/>
      <c r="SP44" s="5"/>
      <c r="SQ44" s="5"/>
      <c r="SR44" s="5"/>
      <c r="SS44" s="5"/>
      <c r="ST44" s="5"/>
      <c r="SU44" s="5"/>
      <c r="SV44" s="5"/>
      <c r="SW44" s="5"/>
      <c r="SX44" s="5"/>
      <c r="SY44" s="5"/>
      <c r="SZ44" s="5"/>
      <c r="TA44" s="5"/>
      <c r="TB44" s="5"/>
      <c r="TC44" s="5"/>
      <c r="TD44" s="5"/>
      <c r="TE44" s="5"/>
      <c r="TF44" s="5"/>
      <c r="TG44" s="5"/>
      <c r="TH44" s="5"/>
      <c r="TI44" s="5"/>
      <c r="TJ44" s="5"/>
      <c r="TK44" s="5"/>
      <c r="TL44" s="5"/>
      <c r="TM44" s="5"/>
      <c r="TN44" s="5"/>
      <c r="TO44" s="5"/>
      <c r="TP44" s="5"/>
      <c r="TQ44" s="5"/>
      <c r="TR44" s="5"/>
      <c r="TS44" s="5"/>
      <c r="TT44" s="5"/>
      <c r="TU44" s="5"/>
      <c r="TV44" s="5"/>
      <c r="TW44" s="5"/>
      <c r="TX44" s="5"/>
      <c r="TY44" s="5"/>
      <c r="TZ44" s="5"/>
      <c r="UA44" s="5"/>
      <c r="UB44" s="5"/>
      <c r="UC44" s="5"/>
      <c r="UD44" s="5"/>
      <c r="UE44" s="5"/>
      <c r="UF44" s="5"/>
      <c r="UG44" s="5"/>
      <c r="UH44" s="5"/>
      <c r="UI44" s="5"/>
      <c r="UJ44" s="5"/>
      <c r="UK44" s="5"/>
      <c r="UL44" s="5"/>
      <c r="UM44" s="5"/>
      <c r="UN44" s="5"/>
      <c r="UO44" s="5"/>
      <c r="UP44" s="5"/>
      <c r="UQ44" s="5"/>
      <c r="UR44" s="5"/>
      <c r="US44" s="5"/>
      <c r="UT44" s="5"/>
      <c r="UU44" s="5"/>
      <c r="UV44" s="5"/>
      <c r="UW44" s="5"/>
      <c r="UX44" s="5"/>
      <c r="UY44" s="5"/>
      <c r="UZ44" s="5"/>
      <c r="VA44" s="5"/>
      <c r="VB44" s="5"/>
      <c r="VC44" s="5"/>
      <c r="VD44" s="5"/>
      <c r="VE44" s="5"/>
      <c r="VF44" s="5"/>
      <c r="VG44" s="5"/>
      <c r="VH44" s="5"/>
      <c r="VI44" s="5"/>
      <c r="VJ44" s="5"/>
      <c r="VK44" s="5"/>
      <c r="VL44" s="5"/>
      <c r="VM44" s="5"/>
      <c r="VN44" s="5"/>
      <c r="VO44" s="5"/>
      <c r="VP44" s="5"/>
      <c r="VQ44" s="5"/>
      <c r="VR44" s="5"/>
      <c r="VS44" s="5"/>
      <c r="VT44" s="5"/>
      <c r="VU44" s="5"/>
      <c r="VV44" s="5"/>
      <c r="VW44" s="5"/>
      <c r="VX44" s="5"/>
      <c r="VY44" s="5"/>
      <c r="VZ44" s="5"/>
      <c r="WA44" s="5"/>
      <c r="WB44" s="5"/>
      <c r="WC44" s="5"/>
      <c r="WD44" s="5"/>
      <c r="WE44" s="5"/>
      <c r="WF44" s="5"/>
      <c r="WG44" s="5"/>
      <c r="WH44" s="5"/>
      <c r="WI44" s="5"/>
      <c r="WJ44" s="5"/>
      <c r="WK44" s="5"/>
      <c r="WL44" s="5"/>
      <c r="WM44" s="5"/>
      <c r="WN44" s="5"/>
      <c r="WO44" s="5"/>
      <c r="WP44" s="5"/>
      <c r="WQ44" s="5"/>
      <c r="WR44" s="5"/>
      <c r="WS44" s="5"/>
      <c r="WT44" s="5"/>
      <c r="WU44" s="5"/>
      <c r="WV44" s="5"/>
      <c r="WW44" s="5"/>
      <c r="WX44" s="5"/>
      <c r="WY44" s="5"/>
      <c r="WZ44" s="5"/>
      <c r="XA44" s="5"/>
      <c r="XB44" s="5"/>
      <c r="XC44" s="5"/>
      <c r="XD44" s="5"/>
      <c r="XE44" s="5"/>
      <c r="XF44" s="5"/>
      <c r="XG44" s="5"/>
      <c r="XH44" s="5"/>
      <c r="XI44" s="5"/>
      <c r="XJ44" s="5"/>
      <c r="XK44" s="5"/>
      <c r="XL44" s="5"/>
      <c r="XM44" s="5"/>
      <c r="XN44" s="5"/>
      <c r="XO44" s="5"/>
      <c r="XP44" s="5"/>
      <c r="XQ44" s="5"/>
      <c r="XR44" s="5"/>
      <c r="XS44" s="5"/>
      <c r="XT44" s="5"/>
      <c r="XU44" s="5"/>
      <c r="XV44" s="5"/>
      <c r="XW44" s="5"/>
      <c r="XX44" s="5"/>
      <c r="XY44" s="5"/>
      <c r="XZ44" s="5"/>
      <c r="YA44" s="5"/>
      <c r="YB44" s="5"/>
      <c r="YC44" s="5"/>
      <c r="YD44" s="5"/>
      <c r="YE44" s="5"/>
      <c r="YF44" s="5"/>
      <c r="YG44" s="5"/>
      <c r="YH44" s="5"/>
      <c r="YI44" s="5"/>
      <c r="YJ44" s="5"/>
      <c r="YK44" s="5"/>
      <c r="YL44" s="5"/>
      <c r="YM44" s="5"/>
      <c r="YN44" s="5"/>
      <c r="YO44" s="5"/>
      <c r="YP44" s="5"/>
      <c r="YQ44" s="5"/>
      <c r="YR44" s="5"/>
      <c r="YS44" s="5"/>
      <c r="YT44" s="5"/>
      <c r="YU44" s="5"/>
      <c r="YV44" s="5"/>
      <c r="YW44" s="5"/>
      <c r="YX44" s="5"/>
      <c r="YY44" s="5"/>
      <c r="YZ44" s="5"/>
      <c r="ZA44" s="5"/>
      <c r="ZB44" s="5"/>
      <c r="ZC44" s="5"/>
      <c r="ZD44" s="5"/>
      <c r="ZE44" s="5"/>
      <c r="ZF44" s="5"/>
      <c r="ZG44" s="5"/>
      <c r="ZH44" s="5"/>
      <c r="ZI44" s="5"/>
      <c r="ZJ44" s="5"/>
      <c r="ZK44" s="5"/>
      <c r="ZL44" s="5"/>
      <c r="ZM44" s="5"/>
      <c r="ZN44" s="5"/>
      <c r="ZO44" s="5"/>
      <c r="ZP44" s="5"/>
      <c r="ZQ44" s="5"/>
      <c r="ZR44" s="5"/>
      <c r="ZS44" s="5"/>
      <c r="ZT44" s="5"/>
      <c r="ZU44" s="5"/>
      <c r="ZV44" s="5"/>
      <c r="ZW44" s="5"/>
      <c r="ZX44" s="5"/>
      <c r="ZY44" s="5"/>
      <c r="ZZ44" s="5"/>
      <c r="AAA44" s="5"/>
      <c r="AAB44" s="5"/>
      <c r="AAC44" s="5"/>
      <c r="AAD44" s="5"/>
      <c r="AAE44" s="5"/>
      <c r="AAF44" s="5"/>
      <c r="AAG44" s="5"/>
      <c r="AAH44" s="5"/>
      <c r="AAI44" s="5"/>
      <c r="AAJ44" s="5"/>
      <c r="AAK44" s="5"/>
      <c r="AAL44" s="5"/>
      <c r="AAM44" s="5"/>
      <c r="AAN44" s="5"/>
      <c r="AAO44" s="5"/>
      <c r="AAP44" s="5"/>
      <c r="AAQ44" s="5"/>
      <c r="AAR44" s="5"/>
      <c r="AAS44" s="5"/>
      <c r="AAT44" s="5"/>
      <c r="AAU44" s="5"/>
      <c r="AAV44" s="5"/>
      <c r="AAW44" s="5"/>
      <c r="AAX44" s="5"/>
      <c r="AAY44" s="5"/>
      <c r="AAZ44" s="5"/>
      <c r="ABA44" s="5"/>
      <c r="ABB44" s="5"/>
      <c r="ABC44" s="5"/>
      <c r="ABD44" s="5"/>
      <c r="ABE44" s="5"/>
      <c r="ABF44" s="5"/>
      <c r="ABG44" s="5"/>
      <c r="ABH44" s="5"/>
      <c r="ABI44" s="5"/>
      <c r="ABJ44" s="5"/>
      <c r="ABK44" s="5"/>
      <c r="ABL44" s="5"/>
      <c r="ABM44" s="5"/>
      <c r="ABN44" s="5"/>
      <c r="ABO44" s="5"/>
      <c r="ABP44" s="5"/>
      <c r="ABQ44" s="5"/>
      <c r="ABR44" s="5"/>
      <c r="ABS44" s="5"/>
      <c r="ABT44" s="5"/>
      <c r="ABU44" s="5"/>
      <c r="ABV44" s="5"/>
      <c r="ABW44" s="5"/>
      <c r="ABX44" s="5"/>
      <c r="ABY44" s="5"/>
      <c r="ABZ44" s="5"/>
      <c r="ACA44" s="5"/>
      <c r="ACB44" s="5"/>
      <c r="ACC44" s="5"/>
      <c r="ACD44" s="5"/>
      <c r="ACE44" s="5"/>
      <c r="ACF44" s="5"/>
      <c r="ACG44" s="5"/>
      <c r="ACH44" s="5"/>
      <c r="ACI44" s="5"/>
      <c r="ACJ44" s="5"/>
      <c r="ACK44" s="5"/>
      <c r="ACL44" s="5"/>
      <c r="ACM44" s="5"/>
      <c r="ACN44" s="5"/>
      <c r="ACO44" s="5"/>
      <c r="ACP44" s="5"/>
      <c r="ACQ44" s="5"/>
      <c r="ACR44" s="5"/>
      <c r="ACS44" s="5"/>
      <c r="ACT44" s="5"/>
      <c r="ACU44" s="5"/>
      <c r="ACV44" s="5"/>
      <c r="ACW44" s="5"/>
      <c r="ACX44" s="5"/>
      <c r="ACY44" s="5"/>
      <c r="ACZ44" s="5"/>
      <c r="ADA44" s="5"/>
      <c r="ADB44" s="5"/>
      <c r="ADC44" s="5"/>
      <c r="ADD44" s="5"/>
      <c r="ADE44" s="5"/>
      <c r="ADF44" s="5"/>
      <c r="ADG44" s="5"/>
      <c r="ADH44" s="5"/>
      <c r="ADI44" s="5"/>
      <c r="ADJ44" s="5"/>
      <c r="ADK44" s="5"/>
      <c r="ADL44" s="5"/>
      <c r="ADM44" s="5"/>
      <c r="ADN44" s="5"/>
      <c r="ADO44" s="5"/>
      <c r="ADP44" s="5"/>
      <c r="ADQ44" s="5"/>
      <c r="ADR44" s="5"/>
      <c r="ADS44" s="5"/>
      <c r="ADT44" s="5"/>
      <c r="ADU44" s="5"/>
      <c r="ADV44" s="5"/>
      <c r="ADW44" s="5"/>
      <c r="ADX44" s="5"/>
      <c r="ADY44" s="5"/>
      <c r="ADZ44" s="5"/>
      <c r="AEA44" s="5"/>
      <c r="AEB44" s="5"/>
      <c r="AEC44" s="5"/>
      <c r="AED44" s="5"/>
      <c r="AEE44" s="5"/>
      <c r="AEF44" s="5"/>
      <c r="AEG44" s="5"/>
      <c r="AEH44" s="5"/>
      <c r="AEI44" s="5"/>
      <c r="AEJ44" s="5"/>
      <c r="AEK44" s="5"/>
      <c r="AEL44" s="5"/>
      <c r="AEM44" s="5"/>
      <c r="AEN44" s="5"/>
      <c r="AEO44" s="5"/>
      <c r="AEP44" s="5"/>
      <c r="AEQ44" s="5"/>
      <c r="AER44" s="5"/>
      <c r="AES44" s="5"/>
      <c r="AET44" s="5"/>
      <c r="AEU44" s="5"/>
      <c r="AEV44" s="5"/>
      <c r="AEW44" s="5"/>
      <c r="AEX44" s="5"/>
      <c r="AEY44" s="5"/>
      <c r="AEZ44" s="5"/>
      <c r="AFA44" s="5"/>
      <c r="AFB44" s="5"/>
      <c r="AFC44" s="5"/>
      <c r="AFD44" s="5"/>
      <c r="AFE44" s="5"/>
      <c r="AFF44" s="5"/>
      <c r="AFG44" s="5"/>
      <c r="AFH44" s="5"/>
      <c r="AFI44" s="5"/>
      <c r="AFJ44" s="5"/>
      <c r="AFK44" s="5"/>
      <c r="AFL44" s="5"/>
      <c r="AFM44" s="5"/>
      <c r="AFN44" s="5"/>
      <c r="AFO44" s="5"/>
      <c r="AFP44" s="5"/>
      <c r="AFQ44" s="5"/>
      <c r="AFR44" s="5"/>
      <c r="AFS44" s="5"/>
      <c r="AFT44" s="5"/>
      <c r="AFU44" s="5"/>
      <c r="AFV44" s="5"/>
      <c r="AFW44" s="5"/>
      <c r="AFX44" s="5"/>
      <c r="AFY44" s="5"/>
      <c r="AFZ44" s="5"/>
      <c r="AGA44" s="5"/>
      <c r="AGB44" s="5"/>
      <c r="AGC44" s="5"/>
      <c r="AGD44" s="5"/>
      <c r="AGE44" s="5"/>
      <c r="AGF44" s="5"/>
      <c r="AGG44" s="5"/>
      <c r="AGH44" s="5"/>
      <c r="AGI44" s="5"/>
      <c r="AGJ44" s="5"/>
      <c r="AGK44" s="5"/>
      <c r="AGL44" s="5"/>
      <c r="AGM44" s="5"/>
      <c r="AGN44" s="5"/>
      <c r="AGO44" s="5"/>
      <c r="AGP44" s="5"/>
      <c r="AGQ44" s="5"/>
      <c r="AGR44" s="5"/>
      <c r="AGS44" s="5"/>
      <c r="AGT44" s="5"/>
      <c r="AGU44" s="5"/>
      <c r="AGV44" s="5"/>
      <c r="AGW44" s="5"/>
      <c r="AGX44" s="5"/>
      <c r="AGY44" s="5"/>
      <c r="AGZ44" s="5"/>
    </row>
    <row r="45" spans="1:884" s="7" customFormat="1" x14ac:dyDescent="0.25">
      <c r="A45" s="6"/>
      <c r="B45" s="6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5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5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5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5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5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5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</row>
    <row r="46" spans="1:884" s="7" customFormat="1" x14ac:dyDescent="0.25">
      <c r="A46" s="6"/>
      <c r="B46" s="6"/>
      <c r="C46" s="6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  <c r="SN46" s="5"/>
      <c r="SO46" s="5"/>
      <c r="SP46" s="5"/>
      <c r="SQ46" s="5"/>
      <c r="SR46" s="5"/>
      <c r="SS46" s="5"/>
      <c r="ST46" s="5"/>
      <c r="SU46" s="5"/>
      <c r="SV46" s="5"/>
      <c r="SW46" s="5"/>
      <c r="SX46" s="5"/>
      <c r="SY46" s="5"/>
      <c r="SZ46" s="5"/>
      <c r="TA46" s="5"/>
      <c r="TB46" s="5"/>
      <c r="TC46" s="5"/>
      <c r="TD46" s="5"/>
      <c r="TE46" s="5"/>
      <c r="TF46" s="5"/>
      <c r="TG46" s="5"/>
      <c r="TH46" s="5"/>
      <c r="TI46" s="5"/>
      <c r="TJ46" s="5"/>
      <c r="TK46" s="5"/>
      <c r="TL46" s="5"/>
      <c r="TM46" s="5"/>
      <c r="TN46" s="5"/>
      <c r="TO46" s="5"/>
      <c r="TP46" s="5"/>
      <c r="TQ46" s="5"/>
      <c r="TR46" s="5"/>
      <c r="TS46" s="5"/>
      <c r="TT46" s="5"/>
      <c r="TU46" s="5"/>
      <c r="TV46" s="5"/>
      <c r="TW46" s="5"/>
      <c r="TX46" s="5"/>
      <c r="TY46" s="5"/>
      <c r="TZ46" s="5"/>
      <c r="UA46" s="5"/>
      <c r="UB46" s="5"/>
      <c r="UC46" s="5"/>
      <c r="UD46" s="5"/>
      <c r="UE46" s="5"/>
      <c r="UF46" s="5"/>
      <c r="UG46" s="5"/>
      <c r="UH46" s="5"/>
      <c r="UI46" s="5"/>
      <c r="UJ46" s="5"/>
      <c r="UK46" s="5"/>
      <c r="UL46" s="5"/>
      <c r="UM46" s="5"/>
      <c r="UN46" s="5"/>
      <c r="UO46" s="5"/>
      <c r="UP46" s="5"/>
      <c r="UQ46" s="5"/>
      <c r="UR46" s="5"/>
      <c r="US46" s="5"/>
      <c r="UT46" s="5"/>
      <c r="UU46" s="5"/>
      <c r="UV46" s="5"/>
      <c r="UW46" s="5"/>
      <c r="UX46" s="5"/>
      <c r="UY46" s="5"/>
      <c r="UZ46" s="5"/>
      <c r="VA46" s="5"/>
      <c r="VB46" s="5"/>
      <c r="VC46" s="5"/>
      <c r="VD46" s="5"/>
      <c r="VE46" s="5"/>
      <c r="VF46" s="5"/>
      <c r="VG46" s="5"/>
      <c r="VH46" s="5"/>
      <c r="VI46" s="5"/>
      <c r="VJ46" s="5"/>
      <c r="VK46" s="5"/>
      <c r="VL46" s="5"/>
      <c r="VM46" s="5"/>
      <c r="VN46" s="5"/>
      <c r="VO46" s="5"/>
      <c r="VP46" s="5"/>
      <c r="VQ46" s="5"/>
      <c r="VR46" s="5"/>
      <c r="VS46" s="5"/>
      <c r="VT46" s="5"/>
      <c r="VU46" s="5"/>
      <c r="VV46" s="5"/>
      <c r="VW46" s="5"/>
      <c r="VX46" s="5"/>
      <c r="VY46" s="5"/>
      <c r="VZ46" s="5"/>
      <c r="WA46" s="5"/>
      <c r="WB46" s="5"/>
      <c r="WC46" s="5"/>
      <c r="WD46" s="5"/>
      <c r="WE46" s="5"/>
      <c r="WF46" s="5"/>
      <c r="WG46" s="5"/>
      <c r="WH46" s="5"/>
      <c r="WI46" s="5"/>
      <c r="WJ46" s="5"/>
      <c r="WK46" s="5"/>
      <c r="WL46" s="5"/>
      <c r="WM46" s="5"/>
      <c r="WN46" s="5"/>
      <c r="WO46" s="5"/>
      <c r="WP46" s="5"/>
      <c r="WQ46" s="5"/>
      <c r="WR46" s="5"/>
      <c r="WS46" s="5"/>
      <c r="WT46" s="5"/>
      <c r="WU46" s="5"/>
      <c r="WV46" s="5"/>
      <c r="WW46" s="5"/>
      <c r="WX46" s="5"/>
      <c r="WY46" s="5"/>
      <c r="WZ46" s="5"/>
      <c r="XA46" s="5"/>
      <c r="XB46" s="5"/>
      <c r="XC46" s="5"/>
      <c r="XD46" s="5"/>
      <c r="XE46" s="5"/>
      <c r="XF46" s="5"/>
      <c r="XG46" s="5"/>
      <c r="XH46" s="5"/>
      <c r="XI46" s="5"/>
      <c r="XJ46" s="5"/>
      <c r="XK46" s="5"/>
      <c r="XL46" s="5"/>
      <c r="XM46" s="5"/>
      <c r="XN46" s="5"/>
      <c r="XO46" s="5"/>
      <c r="XP46" s="5"/>
      <c r="XQ46" s="5"/>
      <c r="XR46" s="5"/>
      <c r="XS46" s="5"/>
      <c r="XT46" s="5"/>
      <c r="XU46" s="5"/>
      <c r="XV46" s="5"/>
      <c r="XW46" s="5"/>
      <c r="XX46" s="5"/>
      <c r="XY46" s="5"/>
      <c r="XZ46" s="5"/>
      <c r="YA46" s="5"/>
      <c r="YB46" s="5"/>
      <c r="YC46" s="5"/>
      <c r="YD46" s="5"/>
      <c r="YE46" s="5"/>
      <c r="YF46" s="5"/>
      <c r="YG46" s="5"/>
      <c r="YH46" s="5"/>
      <c r="YI46" s="5"/>
      <c r="YJ46" s="5"/>
      <c r="YK46" s="5"/>
      <c r="YL46" s="5"/>
      <c r="YM46" s="5"/>
      <c r="YN46" s="5"/>
      <c r="YO46" s="5"/>
      <c r="YP46" s="5"/>
      <c r="YQ46" s="5"/>
      <c r="YR46" s="5"/>
      <c r="YS46" s="5"/>
      <c r="YT46" s="5"/>
      <c r="YU46" s="5"/>
      <c r="YV46" s="5"/>
      <c r="YW46" s="5"/>
      <c r="YX46" s="5"/>
      <c r="YY46" s="5"/>
      <c r="YZ46" s="5"/>
      <c r="ZA46" s="5"/>
      <c r="ZB46" s="5"/>
      <c r="ZC46" s="5"/>
      <c r="ZD46" s="5"/>
      <c r="ZE46" s="5"/>
      <c r="ZF46" s="5"/>
      <c r="ZG46" s="5"/>
      <c r="ZH46" s="5"/>
      <c r="ZI46" s="5"/>
      <c r="ZJ46" s="5"/>
      <c r="ZK46" s="5"/>
      <c r="ZL46" s="5"/>
      <c r="ZM46" s="5"/>
      <c r="ZN46" s="5"/>
      <c r="ZO46" s="5"/>
      <c r="ZP46" s="5"/>
      <c r="ZQ46" s="5"/>
      <c r="ZR46" s="5"/>
      <c r="ZS46" s="5"/>
      <c r="ZT46" s="5"/>
      <c r="ZU46" s="5"/>
      <c r="ZV46" s="5"/>
      <c r="ZW46" s="5"/>
      <c r="ZX46" s="5"/>
      <c r="ZY46" s="5"/>
      <c r="ZZ46" s="5"/>
      <c r="AAA46" s="5"/>
      <c r="AAB46" s="5"/>
      <c r="AAC46" s="5"/>
      <c r="AAD46" s="5"/>
      <c r="AAE46" s="5"/>
      <c r="AAF46" s="5"/>
      <c r="AAG46" s="5"/>
      <c r="AAH46" s="5"/>
      <c r="AAI46" s="5"/>
      <c r="AAJ46" s="5"/>
      <c r="AAK46" s="5"/>
      <c r="AAL46" s="5"/>
      <c r="AAM46" s="5"/>
      <c r="AAN46" s="5"/>
      <c r="AAO46" s="5"/>
      <c r="AAP46" s="5"/>
      <c r="AAQ46" s="5"/>
      <c r="AAR46" s="5"/>
      <c r="AAS46" s="5"/>
      <c r="AAT46" s="5"/>
      <c r="AAU46" s="5"/>
      <c r="AAV46" s="5"/>
      <c r="AAW46" s="5"/>
      <c r="AAX46" s="5"/>
      <c r="AAY46" s="5"/>
      <c r="AAZ46" s="5"/>
      <c r="ABA46" s="5"/>
      <c r="ABB46" s="5"/>
      <c r="ABC46" s="5"/>
      <c r="ABD46" s="5"/>
      <c r="ABE46" s="5"/>
      <c r="ABF46" s="5"/>
      <c r="ABG46" s="5"/>
      <c r="ABH46" s="5"/>
      <c r="ABI46" s="5"/>
      <c r="ABJ46" s="5"/>
      <c r="ABK46" s="5"/>
      <c r="ABL46" s="5"/>
      <c r="ABM46" s="5"/>
      <c r="ABN46" s="5"/>
      <c r="ABO46" s="5"/>
      <c r="ABP46" s="5"/>
      <c r="ABQ46" s="5"/>
      <c r="ABR46" s="5"/>
      <c r="ABS46" s="5"/>
      <c r="ABT46" s="5"/>
      <c r="ABU46" s="5"/>
      <c r="ABV46" s="5"/>
      <c r="ABW46" s="5"/>
      <c r="ABX46" s="5"/>
      <c r="ABY46" s="5"/>
      <c r="ABZ46" s="5"/>
      <c r="ACA46" s="5"/>
      <c r="ACB46" s="5"/>
      <c r="ACC46" s="5"/>
      <c r="ACD46" s="5"/>
      <c r="ACE46" s="5"/>
      <c r="ACF46" s="5"/>
      <c r="ACG46" s="5"/>
      <c r="ACH46" s="5"/>
      <c r="ACI46" s="5"/>
      <c r="ACJ46" s="5"/>
      <c r="ACK46" s="5"/>
      <c r="ACL46" s="5"/>
      <c r="ACM46" s="5"/>
      <c r="ACN46" s="5"/>
      <c r="ACO46" s="5"/>
      <c r="ACP46" s="5"/>
      <c r="ACQ46" s="5"/>
      <c r="ACR46" s="5"/>
      <c r="ACS46" s="5"/>
      <c r="ACT46" s="5"/>
      <c r="ACU46" s="5"/>
      <c r="ACV46" s="5"/>
      <c r="ACW46" s="5"/>
      <c r="ACX46" s="5"/>
      <c r="ACY46" s="5"/>
      <c r="ACZ46" s="5"/>
      <c r="ADA46" s="5"/>
      <c r="ADB46" s="5"/>
      <c r="ADC46" s="5"/>
      <c r="ADD46" s="5"/>
      <c r="ADE46" s="5"/>
      <c r="ADF46" s="5"/>
      <c r="ADG46" s="5"/>
      <c r="ADH46" s="5"/>
      <c r="ADI46" s="5"/>
      <c r="ADJ46" s="5"/>
      <c r="ADK46" s="5"/>
      <c r="ADL46" s="5"/>
      <c r="ADM46" s="5"/>
      <c r="ADN46" s="5"/>
      <c r="ADO46" s="5"/>
      <c r="ADP46" s="5"/>
      <c r="ADQ46" s="5"/>
      <c r="ADR46" s="5"/>
      <c r="ADS46" s="5"/>
      <c r="ADT46" s="5"/>
      <c r="ADU46" s="5"/>
      <c r="ADV46" s="5"/>
      <c r="ADW46" s="5"/>
      <c r="ADX46" s="5"/>
      <c r="ADY46" s="5"/>
      <c r="ADZ46" s="5"/>
      <c r="AEA46" s="5"/>
      <c r="AEB46" s="5"/>
      <c r="AEC46" s="5"/>
      <c r="AED46" s="5"/>
      <c r="AEE46" s="5"/>
      <c r="AEF46" s="5"/>
      <c r="AEG46" s="5"/>
      <c r="AEH46" s="5"/>
      <c r="AEI46" s="5"/>
      <c r="AEJ46" s="5"/>
      <c r="AEK46" s="5"/>
      <c r="AEL46" s="5"/>
      <c r="AEM46" s="5"/>
      <c r="AEN46" s="5"/>
      <c r="AEO46" s="5"/>
      <c r="AEP46" s="5"/>
      <c r="AEQ46" s="5"/>
      <c r="AER46" s="5"/>
      <c r="AES46" s="5"/>
      <c r="AET46" s="5"/>
      <c r="AEU46" s="5"/>
      <c r="AEV46" s="5"/>
      <c r="AEW46" s="5"/>
      <c r="AEX46" s="5"/>
      <c r="AEY46" s="5"/>
      <c r="AEZ46" s="5"/>
      <c r="AFA46" s="5"/>
      <c r="AFB46" s="5"/>
      <c r="AFC46" s="5"/>
      <c r="AFD46" s="5"/>
      <c r="AFE46" s="5"/>
      <c r="AFF46" s="5"/>
      <c r="AFG46" s="5"/>
      <c r="AFH46" s="5"/>
      <c r="AFI46" s="5"/>
      <c r="AFJ46" s="5"/>
      <c r="AFK46" s="5"/>
      <c r="AFL46" s="5"/>
      <c r="AFM46" s="5"/>
      <c r="AFN46" s="5"/>
      <c r="AFO46" s="5"/>
      <c r="AFP46" s="5"/>
      <c r="AFQ46" s="5"/>
      <c r="AFR46" s="5"/>
      <c r="AFS46" s="5"/>
      <c r="AFT46" s="5"/>
      <c r="AFU46" s="5"/>
      <c r="AFV46" s="5"/>
      <c r="AFW46" s="5"/>
      <c r="AFX46" s="5"/>
      <c r="AFY46" s="5"/>
      <c r="AFZ46" s="5"/>
      <c r="AGA46" s="5"/>
      <c r="AGB46" s="5"/>
      <c r="AGC46" s="5"/>
      <c r="AGD46" s="5"/>
      <c r="AGE46" s="5"/>
      <c r="AGF46" s="5"/>
      <c r="AGG46" s="5"/>
      <c r="AGH46" s="5"/>
      <c r="AGI46" s="5"/>
      <c r="AGJ46" s="5"/>
      <c r="AGK46" s="5"/>
      <c r="AGL46" s="5"/>
      <c r="AGM46" s="5"/>
      <c r="AGN46" s="5"/>
      <c r="AGO46" s="5"/>
      <c r="AGP46" s="5"/>
      <c r="AGQ46" s="5"/>
      <c r="AGR46" s="5"/>
      <c r="AGS46" s="5"/>
      <c r="AGT46" s="5"/>
      <c r="AGU46" s="5"/>
      <c r="AGV46" s="5"/>
      <c r="AGW46" s="5"/>
      <c r="AGX46" s="5"/>
      <c r="AGY46" s="5"/>
      <c r="AGZ46" s="5"/>
    </row>
    <row r="47" spans="1:884" s="7" customFormat="1" x14ac:dyDescent="0.25">
      <c r="A47" s="15" t="s">
        <v>50</v>
      </c>
      <c r="B47" s="6"/>
      <c r="C47" s="6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  <c r="SN47" s="5"/>
      <c r="SO47" s="5"/>
      <c r="SP47" s="5"/>
      <c r="SQ47" s="5"/>
      <c r="SR47" s="5"/>
      <c r="SS47" s="5"/>
      <c r="ST47" s="5"/>
      <c r="SU47" s="5"/>
      <c r="SV47" s="5"/>
      <c r="SW47" s="5"/>
      <c r="SX47" s="5"/>
      <c r="SY47" s="5"/>
      <c r="SZ47" s="5"/>
      <c r="TA47" s="5"/>
      <c r="TB47" s="5"/>
      <c r="TC47" s="5"/>
      <c r="TD47" s="5"/>
      <c r="TE47" s="5"/>
      <c r="TF47" s="5"/>
      <c r="TG47" s="5"/>
      <c r="TH47" s="5"/>
      <c r="TI47" s="5"/>
      <c r="TJ47" s="5"/>
      <c r="TK47" s="5"/>
      <c r="TL47" s="5"/>
      <c r="TM47" s="5"/>
      <c r="TN47" s="5"/>
      <c r="TO47" s="5"/>
      <c r="TP47" s="5"/>
      <c r="TQ47" s="5"/>
      <c r="TR47" s="5"/>
      <c r="TS47" s="5"/>
      <c r="TT47" s="5"/>
      <c r="TU47" s="5"/>
      <c r="TV47" s="5"/>
      <c r="TW47" s="5"/>
      <c r="TX47" s="5"/>
      <c r="TY47" s="5"/>
      <c r="TZ47" s="5"/>
      <c r="UA47" s="5"/>
      <c r="UB47" s="5"/>
      <c r="UC47" s="5"/>
      <c r="UD47" s="5"/>
      <c r="UE47" s="5"/>
      <c r="UF47" s="5"/>
      <c r="UG47" s="5"/>
      <c r="UH47" s="5"/>
      <c r="UI47" s="5"/>
      <c r="UJ47" s="5"/>
      <c r="UK47" s="5"/>
      <c r="UL47" s="5"/>
      <c r="UM47" s="5"/>
      <c r="UN47" s="5"/>
      <c r="UO47" s="5"/>
      <c r="UP47" s="5"/>
      <c r="UQ47" s="5"/>
      <c r="UR47" s="5"/>
      <c r="US47" s="5"/>
      <c r="UT47" s="5"/>
      <c r="UU47" s="5"/>
      <c r="UV47" s="5"/>
      <c r="UW47" s="5"/>
      <c r="UX47" s="5"/>
      <c r="UY47" s="5"/>
      <c r="UZ47" s="5"/>
      <c r="VA47" s="5"/>
      <c r="VB47" s="5"/>
      <c r="VC47" s="5"/>
      <c r="VD47" s="5"/>
      <c r="VE47" s="5"/>
      <c r="VF47" s="5"/>
      <c r="VG47" s="5"/>
      <c r="VH47" s="5"/>
      <c r="VI47" s="5"/>
      <c r="VJ47" s="5"/>
      <c r="VK47" s="5"/>
      <c r="VL47" s="5"/>
      <c r="VM47" s="5"/>
      <c r="VN47" s="5"/>
      <c r="VO47" s="5"/>
      <c r="VP47" s="5"/>
      <c r="VQ47" s="5"/>
      <c r="VR47" s="5"/>
      <c r="VS47" s="5"/>
      <c r="VT47" s="5"/>
      <c r="VU47" s="5"/>
      <c r="VV47" s="5"/>
      <c r="VW47" s="5"/>
      <c r="VX47" s="5"/>
      <c r="VY47" s="5"/>
      <c r="VZ47" s="5"/>
      <c r="WA47" s="5"/>
      <c r="WB47" s="5"/>
      <c r="WC47" s="5"/>
      <c r="WD47" s="5"/>
      <c r="WE47" s="5"/>
      <c r="WF47" s="5"/>
      <c r="WG47" s="5"/>
      <c r="WH47" s="5"/>
      <c r="WI47" s="5"/>
      <c r="WJ47" s="5"/>
      <c r="WK47" s="5"/>
      <c r="WL47" s="5"/>
      <c r="WM47" s="5"/>
      <c r="WN47" s="5"/>
      <c r="WO47" s="5"/>
      <c r="WP47" s="5"/>
      <c r="WQ47" s="5"/>
      <c r="WR47" s="5"/>
      <c r="WS47" s="5"/>
      <c r="WT47" s="5"/>
      <c r="WU47" s="5"/>
      <c r="WV47" s="5"/>
      <c r="WW47" s="5"/>
      <c r="WX47" s="5"/>
      <c r="WY47" s="5"/>
      <c r="WZ47" s="5"/>
      <c r="XA47" s="5"/>
      <c r="XB47" s="5"/>
      <c r="XC47" s="5"/>
      <c r="XD47" s="5"/>
      <c r="XE47" s="5"/>
      <c r="XF47" s="5"/>
      <c r="XG47" s="5"/>
      <c r="XH47" s="5"/>
      <c r="XI47" s="5"/>
      <c r="XJ47" s="5"/>
      <c r="XK47" s="5"/>
      <c r="XL47" s="5"/>
      <c r="XM47" s="5"/>
      <c r="XN47" s="5"/>
      <c r="XO47" s="5"/>
      <c r="XP47" s="5"/>
      <c r="XQ47" s="5"/>
      <c r="XR47" s="5"/>
      <c r="XS47" s="5"/>
      <c r="XT47" s="5"/>
      <c r="XU47" s="5"/>
      <c r="XV47" s="5"/>
      <c r="XW47" s="5"/>
      <c r="XX47" s="5"/>
      <c r="XY47" s="5"/>
      <c r="XZ47" s="5"/>
      <c r="YA47" s="5"/>
      <c r="YB47" s="5"/>
      <c r="YC47" s="5"/>
      <c r="YD47" s="5"/>
      <c r="YE47" s="5"/>
      <c r="YF47" s="5"/>
      <c r="YG47" s="5"/>
      <c r="YH47" s="5"/>
      <c r="YI47" s="5"/>
      <c r="YJ47" s="5"/>
      <c r="YK47" s="5"/>
      <c r="YL47" s="5"/>
      <c r="YM47" s="5"/>
      <c r="YN47" s="5"/>
      <c r="YO47" s="5"/>
      <c r="YP47" s="5"/>
      <c r="YQ47" s="5"/>
      <c r="YR47" s="5"/>
      <c r="YS47" s="5"/>
      <c r="YT47" s="5"/>
      <c r="YU47" s="5"/>
      <c r="YV47" s="5"/>
      <c r="YW47" s="5"/>
      <c r="YX47" s="5"/>
      <c r="YY47" s="5"/>
      <c r="YZ47" s="5"/>
      <c r="ZA47" s="5"/>
      <c r="ZB47" s="5"/>
      <c r="ZC47" s="5"/>
      <c r="ZD47" s="5"/>
      <c r="ZE47" s="5"/>
      <c r="ZF47" s="5"/>
      <c r="ZG47" s="5"/>
      <c r="ZH47" s="5"/>
      <c r="ZI47" s="5"/>
      <c r="ZJ47" s="5"/>
      <c r="ZK47" s="5"/>
      <c r="ZL47" s="5"/>
      <c r="ZM47" s="5"/>
      <c r="ZN47" s="5"/>
      <c r="ZO47" s="5"/>
      <c r="ZP47" s="5"/>
      <c r="ZQ47" s="5"/>
      <c r="ZR47" s="5"/>
      <c r="ZS47" s="5"/>
      <c r="ZT47" s="5"/>
      <c r="ZU47" s="5"/>
      <c r="ZV47" s="5"/>
      <c r="ZW47" s="5"/>
      <c r="ZX47" s="5"/>
      <c r="ZY47" s="5"/>
      <c r="ZZ47" s="5"/>
      <c r="AAA47" s="5"/>
      <c r="AAB47" s="5"/>
      <c r="AAC47" s="5"/>
      <c r="AAD47" s="5"/>
      <c r="AAE47" s="5"/>
      <c r="AAF47" s="5"/>
      <c r="AAG47" s="5"/>
      <c r="AAH47" s="5"/>
      <c r="AAI47" s="5"/>
      <c r="AAJ47" s="5"/>
      <c r="AAK47" s="5"/>
      <c r="AAL47" s="5"/>
      <c r="AAM47" s="5"/>
      <c r="AAN47" s="5"/>
      <c r="AAO47" s="5"/>
      <c r="AAP47" s="5"/>
      <c r="AAQ47" s="5"/>
      <c r="AAR47" s="5"/>
      <c r="AAS47" s="5"/>
      <c r="AAT47" s="5"/>
      <c r="AAU47" s="5"/>
      <c r="AAV47" s="5"/>
      <c r="AAW47" s="5"/>
      <c r="AAX47" s="5"/>
      <c r="AAY47" s="5"/>
      <c r="AAZ47" s="5"/>
      <c r="ABA47" s="5"/>
      <c r="ABB47" s="5"/>
      <c r="ABC47" s="5"/>
      <c r="ABD47" s="5"/>
      <c r="ABE47" s="5"/>
      <c r="ABF47" s="5"/>
      <c r="ABG47" s="5"/>
      <c r="ABH47" s="5"/>
      <c r="ABI47" s="5"/>
      <c r="ABJ47" s="5"/>
      <c r="ABK47" s="5"/>
      <c r="ABL47" s="5"/>
      <c r="ABM47" s="5"/>
      <c r="ABN47" s="5"/>
      <c r="ABO47" s="5"/>
      <c r="ABP47" s="5"/>
      <c r="ABQ47" s="5"/>
      <c r="ABR47" s="5"/>
      <c r="ABS47" s="5"/>
      <c r="ABT47" s="5"/>
      <c r="ABU47" s="5"/>
      <c r="ABV47" s="5"/>
      <c r="ABW47" s="5"/>
      <c r="ABX47" s="5"/>
      <c r="ABY47" s="5"/>
      <c r="ABZ47" s="5"/>
      <c r="ACA47" s="5"/>
      <c r="ACB47" s="5"/>
      <c r="ACC47" s="5"/>
      <c r="ACD47" s="5"/>
      <c r="ACE47" s="5"/>
      <c r="ACF47" s="5"/>
      <c r="ACG47" s="5"/>
      <c r="ACH47" s="5"/>
      <c r="ACI47" s="5"/>
      <c r="ACJ47" s="5"/>
      <c r="ACK47" s="5"/>
      <c r="ACL47" s="5"/>
      <c r="ACM47" s="5"/>
      <c r="ACN47" s="5"/>
      <c r="ACO47" s="5"/>
      <c r="ACP47" s="5"/>
      <c r="ACQ47" s="5"/>
      <c r="ACR47" s="5"/>
      <c r="ACS47" s="5"/>
      <c r="ACT47" s="5"/>
      <c r="ACU47" s="5"/>
      <c r="ACV47" s="5"/>
      <c r="ACW47" s="5"/>
      <c r="ACX47" s="5"/>
      <c r="ACY47" s="5"/>
      <c r="ACZ47" s="5"/>
      <c r="ADA47" s="5"/>
      <c r="ADB47" s="5"/>
      <c r="ADC47" s="5"/>
      <c r="ADD47" s="5"/>
      <c r="ADE47" s="5"/>
      <c r="ADF47" s="5"/>
      <c r="ADG47" s="5"/>
      <c r="ADH47" s="5"/>
      <c r="ADI47" s="5"/>
      <c r="ADJ47" s="5"/>
      <c r="ADK47" s="5"/>
      <c r="ADL47" s="5"/>
      <c r="ADM47" s="5"/>
      <c r="ADN47" s="5"/>
      <c r="ADO47" s="5"/>
      <c r="ADP47" s="5"/>
      <c r="ADQ47" s="5"/>
      <c r="ADR47" s="5"/>
      <c r="ADS47" s="5"/>
      <c r="ADT47" s="5"/>
      <c r="ADU47" s="5"/>
      <c r="ADV47" s="5"/>
      <c r="ADW47" s="5"/>
      <c r="ADX47" s="5"/>
      <c r="ADY47" s="5"/>
      <c r="ADZ47" s="5"/>
      <c r="AEA47" s="5"/>
      <c r="AEB47" s="5"/>
      <c r="AEC47" s="5"/>
      <c r="AED47" s="5"/>
      <c r="AEE47" s="5"/>
      <c r="AEF47" s="5"/>
      <c r="AEG47" s="5"/>
      <c r="AEH47" s="5"/>
      <c r="AEI47" s="5"/>
      <c r="AEJ47" s="5"/>
      <c r="AEK47" s="5"/>
      <c r="AEL47" s="5"/>
      <c r="AEM47" s="5"/>
      <c r="AEN47" s="5"/>
      <c r="AEO47" s="5"/>
      <c r="AEP47" s="5"/>
      <c r="AEQ47" s="5"/>
      <c r="AER47" s="5"/>
      <c r="AES47" s="5"/>
      <c r="AET47" s="5"/>
      <c r="AEU47" s="5"/>
      <c r="AEV47" s="5"/>
      <c r="AEW47" s="5"/>
      <c r="AEX47" s="5"/>
      <c r="AEY47" s="5"/>
      <c r="AEZ47" s="5"/>
      <c r="AFA47" s="5"/>
      <c r="AFB47" s="5"/>
      <c r="AFC47" s="5"/>
      <c r="AFD47" s="5"/>
      <c r="AFE47" s="5"/>
      <c r="AFF47" s="5"/>
      <c r="AFG47" s="5"/>
      <c r="AFH47" s="5"/>
      <c r="AFI47" s="5"/>
      <c r="AFJ47" s="5"/>
      <c r="AFK47" s="5"/>
      <c r="AFL47" s="5"/>
      <c r="AFM47" s="5"/>
      <c r="AFN47" s="5"/>
      <c r="AFO47" s="5"/>
      <c r="AFP47" s="5"/>
      <c r="AFQ47" s="5"/>
      <c r="AFR47" s="5"/>
      <c r="AFS47" s="5"/>
      <c r="AFT47" s="5"/>
      <c r="AFU47" s="5"/>
      <c r="AFV47" s="5"/>
      <c r="AFW47" s="5"/>
      <c r="AFX47" s="5"/>
      <c r="AFY47" s="5"/>
      <c r="AFZ47" s="5"/>
      <c r="AGA47" s="5"/>
      <c r="AGB47" s="5"/>
      <c r="AGC47" s="5"/>
      <c r="AGD47" s="5"/>
      <c r="AGE47" s="5"/>
      <c r="AGF47" s="5"/>
      <c r="AGG47" s="5"/>
      <c r="AGH47" s="5"/>
      <c r="AGI47" s="5"/>
      <c r="AGJ47" s="5"/>
      <c r="AGK47" s="5"/>
      <c r="AGL47" s="5"/>
      <c r="AGM47" s="5"/>
      <c r="AGN47" s="5"/>
      <c r="AGO47" s="5"/>
      <c r="AGP47" s="5"/>
      <c r="AGQ47" s="5"/>
      <c r="AGR47" s="5"/>
      <c r="AGS47" s="5"/>
      <c r="AGT47" s="5"/>
      <c r="AGU47" s="5"/>
      <c r="AGV47" s="5"/>
      <c r="AGW47" s="5"/>
      <c r="AGX47" s="5"/>
      <c r="AGY47" s="5"/>
      <c r="AGZ47" s="5"/>
    </row>
    <row r="48" spans="1:884" s="7" customFormat="1" x14ac:dyDescent="0.25">
      <c r="A48" s="6" t="s">
        <v>47</v>
      </c>
      <c r="B48" s="6"/>
      <c r="C48" s="6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  <c r="SN48" s="5"/>
      <c r="SO48" s="5"/>
      <c r="SP48" s="5"/>
      <c r="SQ48" s="5"/>
      <c r="SR48" s="5"/>
      <c r="SS48" s="5"/>
      <c r="ST48" s="5"/>
      <c r="SU48" s="5"/>
      <c r="SV48" s="5"/>
      <c r="SW48" s="5"/>
      <c r="SX48" s="5"/>
      <c r="SY48" s="5"/>
      <c r="SZ48" s="5"/>
      <c r="TA48" s="5"/>
      <c r="TB48" s="5"/>
      <c r="TC48" s="5"/>
      <c r="TD48" s="5"/>
      <c r="TE48" s="5"/>
      <c r="TF48" s="5"/>
      <c r="TG48" s="5"/>
      <c r="TH48" s="5"/>
      <c r="TI48" s="5"/>
      <c r="TJ48" s="5"/>
      <c r="TK48" s="5"/>
      <c r="TL48" s="5"/>
      <c r="TM48" s="5"/>
      <c r="TN48" s="5"/>
      <c r="TO48" s="5"/>
      <c r="TP48" s="5"/>
      <c r="TQ48" s="5"/>
      <c r="TR48" s="5"/>
      <c r="TS48" s="5"/>
      <c r="TT48" s="5"/>
      <c r="TU48" s="5"/>
      <c r="TV48" s="5"/>
      <c r="TW48" s="5"/>
      <c r="TX48" s="5"/>
      <c r="TY48" s="5"/>
      <c r="TZ48" s="5"/>
      <c r="UA48" s="5"/>
      <c r="UB48" s="5"/>
      <c r="UC48" s="5"/>
      <c r="UD48" s="5"/>
      <c r="UE48" s="5"/>
      <c r="UF48" s="5"/>
      <c r="UG48" s="5"/>
      <c r="UH48" s="5"/>
      <c r="UI48" s="5"/>
      <c r="UJ48" s="5"/>
      <c r="UK48" s="5"/>
      <c r="UL48" s="5"/>
      <c r="UM48" s="5"/>
      <c r="UN48" s="5"/>
      <c r="UO48" s="5"/>
      <c r="UP48" s="5"/>
      <c r="UQ48" s="5"/>
      <c r="UR48" s="5"/>
      <c r="US48" s="5"/>
      <c r="UT48" s="5"/>
      <c r="UU48" s="5"/>
      <c r="UV48" s="5"/>
      <c r="UW48" s="5"/>
      <c r="UX48" s="5"/>
      <c r="UY48" s="5"/>
      <c r="UZ48" s="5"/>
      <c r="VA48" s="5"/>
      <c r="VB48" s="5"/>
      <c r="VC48" s="5"/>
      <c r="VD48" s="5"/>
      <c r="VE48" s="5"/>
      <c r="VF48" s="5"/>
      <c r="VG48" s="5"/>
      <c r="VH48" s="5"/>
      <c r="VI48" s="5"/>
      <c r="VJ48" s="5"/>
      <c r="VK48" s="5"/>
      <c r="VL48" s="5"/>
      <c r="VM48" s="5"/>
      <c r="VN48" s="5"/>
      <c r="VO48" s="5"/>
      <c r="VP48" s="5"/>
      <c r="VQ48" s="5"/>
      <c r="VR48" s="5"/>
      <c r="VS48" s="5"/>
      <c r="VT48" s="5"/>
      <c r="VU48" s="5"/>
      <c r="VV48" s="5"/>
      <c r="VW48" s="5"/>
      <c r="VX48" s="5"/>
      <c r="VY48" s="5"/>
      <c r="VZ48" s="5"/>
      <c r="WA48" s="5"/>
      <c r="WB48" s="5"/>
      <c r="WC48" s="5"/>
      <c r="WD48" s="5"/>
      <c r="WE48" s="5"/>
      <c r="WF48" s="5"/>
      <c r="WG48" s="5"/>
      <c r="WH48" s="5"/>
      <c r="WI48" s="5"/>
      <c r="WJ48" s="5"/>
      <c r="WK48" s="5"/>
      <c r="WL48" s="5"/>
      <c r="WM48" s="5"/>
      <c r="WN48" s="5"/>
      <c r="WO48" s="5"/>
      <c r="WP48" s="5"/>
      <c r="WQ48" s="5"/>
      <c r="WR48" s="5"/>
      <c r="WS48" s="5"/>
      <c r="WT48" s="5"/>
      <c r="WU48" s="5"/>
      <c r="WV48" s="5"/>
      <c r="WW48" s="5"/>
      <c r="WX48" s="5"/>
      <c r="WY48" s="5"/>
      <c r="WZ48" s="5"/>
      <c r="XA48" s="5"/>
      <c r="XB48" s="5"/>
      <c r="XC48" s="5"/>
      <c r="XD48" s="5"/>
      <c r="XE48" s="5"/>
      <c r="XF48" s="5"/>
      <c r="XG48" s="5"/>
      <c r="XH48" s="5"/>
      <c r="XI48" s="5"/>
      <c r="XJ48" s="5"/>
      <c r="XK48" s="5"/>
      <c r="XL48" s="5"/>
      <c r="XM48" s="5"/>
      <c r="XN48" s="5"/>
      <c r="XO48" s="5"/>
      <c r="XP48" s="5"/>
      <c r="XQ48" s="5"/>
      <c r="XR48" s="5"/>
      <c r="XS48" s="5"/>
      <c r="XT48" s="5"/>
      <c r="XU48" s="5"/>
      <c r="XV48" s="5"/>
      <c r="XW48" s="5"/>
      <c r="XX48" s="5"/>
      <c r="XY48" s="5"/>
      <c r="XZ48" s="5"/>
      <c r="YA48" s="5"/>
      <c r="YB48" s="5"/>
      <c r="YC48" s="5"/>
      <c r="YD48" s="5"/>
      <c r="YE48" s="5"/>
      <c r="YF48" s="5"/>
      <c r="YG48" s="5"/>
      <c r="YH48" s="5"/>
      <c r="YI48" s="5"/>
      <c r="YJ48" s="5"/>
      <c r="YK48" s="5"/>
      <c r="YL48" s="5"/>
      <c r="YM48" s="5"/>
      <c r="YN48" s="5"/>
      <c r="YO48" s="5"/>
      <c r="YP48" s="5"/>
      <c r="YQ48" s="5"/>
      <c r="YR48" s="5"/>
      <c r="YS48" s="5"/>
      <c r="YT48" s="5"/>
      <c r="YU48" s="5"/>
      <c r="YV48" s="5"/>
      <c r="YW48" s="5"/>
      <c r="YX48" s="5"/>
      <c r="YY48" s="5"/>
      <c r="YZ48" s="5"/>
      <c r="ZA48" s="5"/>
      <c r="ZB48" s="5"/>
      <c r="ZC48" s="5"/>
      <c r="ZD48" s="5"/>
      <c r="ZE48" s="5"/>
      <c r="ZF48" s="5"/>
      <c r="ZG48" s="5"/>
      <c r="ZH48" s="5"/>
      <c r="ZI48" s="5"/>
      <c r="ZJ48" s="5"/>
      <c r="ZK48" s="5"/>
      <c r="ZL48" s="5"/>
      <c r="ZM48" s="5"/>
      <c r="ZN48" s="5"/>
      <c r="ZO48" s="5"/>
      <c r="ZP48" s="5"/>
      <c r="ZQ48" s="5"/>
      <c r="ZR48" s="5"/>
      <c r="ZS48" s="5"/>
      <c r="ZT48" s="5"/>
      <c r="ZU48" s="5"/>
      <c r="ZV48" s="5"/>
      <c r="ZW48" s="5"/>
      <c r="ZX48" s="5"/>
      <c r="ZY48" s="5"/>
      <c r="ZZ48" s="5"/>
      <c r="AAA48" s="5"/>
      <c r="AAB48" s="5"/>
      <c r="AAC48" s="5"/>
      <c r="AAD48" s="5"/>
      <c r="AAE48" s="5"/>
      <c r="AAF48" s="5"/>
      <c r="AAG48" s="5"/>
      <c r="AAH48" s="5"/>
      <c r="AAI48" s="5"/>
      <c r="AAJ48" s="5"/>
      <c r="AAK48" s="5"/>
      <c r="AAL48" s="5"/>
      <c r="AAM48" s="5"/>
      <c r="AAN48" s="5"/>
      <c r="AAO48" s="5"/>
      <c r="AAP48" s="5"/>
      <c r="AAQ48" s="5"/>
      <c r="AAR48" s="5"/>
      <c r="AAS48" s="5"/>
      <c r="AAT48" s="5"/>
      <c r="AAU48" s="5"/>
      <c r="AAV48" s="5"/>
      <c r="AAW48" s="5"/>
      <c r="AAX48" s="5"/>
      <c r="AAY48" s="5"/>
      <c r="AAZ48" s="5"/>
      <c r="ABA48" s="5"/>
      <c r="ABB48" s="5"/>
      <c r="ABC48" s="5"/>
      <c r="ABD48" s="5"/>
      <c r="ABE48" s="5"/>
      <c r="ABF48" s="5"/>
      <c r="ABG48" s="5"/>
      <c r="ABH48" s="5"/>
      <c r="ABI48" s="5"/>
      <c r="ABJ48" s="5"/>
      <c r="ABK48" s="5"/>
      <c r="ABL48" s="5"/>
      <c r="ABM48" s="5"/>
      <c r="ABN48" s="5"/>
      <c r="ABO48" s="5"/>
      <c r="ABP48" s="5"/>
      <c r="ABQ48" s="5"/>
      <c r="ABR48" s="5"/>
      <c r="ABS48" s="5"/>
      <c r="ABT48" s="5"/>
      <c r="ABU48" s="5"/>
      <c r="ABV48" s="5"/>
      <c r="ABW48" s="5"/>
      <c r="ABX48" s="5"/>
      <c r="ABY48" s="5"/>
      <c r="ABZ48" s="5"/>
      <c r="ACA48" s="5"/>
      <c r="ACB48" s="5"/>
      <c r="ACC48" s="5"/>
      <c r="ACD48" s="5"/>
      <c r="ACE48" s="5"/>
      <c r="ACF48" s="5"/>
      <c r="ACG48" s="5"/>
      <c r="ACH48" s="5"/>
      <c r="ACI48" s="5"/>
      <c r="ACJ48" s="5"/>
      <c r="ACK48" s="5"/>
      <c r="ACL48" s="5"/>
      <c r="ACM48" s="5"/>
      <c r="ACN48" s="5"/>
      <c r="ACO48" s="5"/>
      <c r="ACP48" s="5"/>
      <c r="ACQ48" s="5"/>
      <c r="ACR48" s="5"/>
      <c r="ACS48" s="5"/>
      <c r="ACT48" s="5"/>
      <c r="ACU48" s="5"/>
      <c r="ACV48" s="5"/>
      <c r="ACW48" s="5"/>
      <c r="ACX48" s="5"/>
      <c r="ACY48" s="5"/>
      <c r="ACZ48" s="5"/>
      <c r="ADA48" s="5"/>
      <c r="ADB48" s="5"/>
      <c r="ADC48" s="5"/>
      <c r="ADD48" s="5"/>
      <c r="ADE48" s="5"/>
      <c r="ADF48" s="5"/>
      <c r="ADG48" s="5"/>
      <c r="ADH48" s="5"/>
      <c r="ADI48" s="5"/>
      <c r="ADJ48" s="5"/>
      <c r="ADK48" s="5"/>
      <c r="ADL48" s="5"/>
      <c r="ADM48" s="5"/>
      <c r="ADN48" s="5"/>
      <c r="ADO48" s="5"/>
      <c r="ADP48" s="5"/>
      <c r="ADQ48" s="5"/>
      <c r="ADR48" s="5"/>
      <c r="ADS48" s="5"/>
      <c r="ADT48" s="5"/>
      <c r="ADU48" s="5"/>
      <c r="ADV48" s="5"/>
      <c r="ADW48" s="5"/>
      <c r="ADX48" s="5"/>
      <c r="ADY48" s="5"/>
      <c r="ADZ48" s="5"/>
      <c r="AEA48" s="5"/>
      <c r="AEB48" s="5"/>
      <c r="AEC48" s="5"/>
      <c r="AED48" s="5"/>
      <c r="AEE48" s="5"/>
      <c r="AEF48" s="5"/>
      <c r="AEG48" s="5"/>
      <c r="AEH48" s="5"/>
      <c r="AEI48" s="5"/>
      <c r="AEJ48" s="5"/>
      <c r="AEK48" s="5"/>
      <c r="AEL48" s="5"/>
      <c r="AEM48" s="5"/>
      <c r="AEN48" s="5"/>
      <c r="AEO48" s="5"/>
      <c r="AEP48" s="5"/>
      <c r="AEQ48" s="5"/>
      <c r="AER48" s="5"/>
      <c r="AES48" s="5"/>
      <c r="AET48" s="5"/>
      <c r="AEU48" s="5"/>
      <c r="AEV48" s="5"/>
      <c r="AEW48" s="5"/>
      <c r="AEX48" s="5"/>
      <c r="AEY48" s="5"/>
      <c r="AEZ48" s="5"/>
      <c r="AFA48" s="5"/>
      <c r="AFB48" s="5"/>
      <c r="AFC48" s="5"/>
      <c r="AFD48" s="5"/>
      <c r="AFE48" s="5"/>
      <c r="AFF48" s="5"/>
      <c r="AFG48" s="5"/>
      <c r="AFH48" s="5"/>
      <c r="AFI48" s="5"/>
      <c r="AFJ48" s="5"/>
      <c r="AFK48" s="5"/>
      <c r="AFL48" s="5"/>
      <c r="AFM48" s="5"/>
      <c r="AFN48" s="5"/>
      <c r="AFO48" s="5"/>
      <c r="AFP48" s="5"/>
      <c r="AFQ48" s="5"/>
      <c r="AFR48" s="5"/>
      <c r="AFS48" s="5"/>
      <c r="AFT48" s="5"/>
      <c r="AFU48" s="5"/>
      <c r="AFV48" s="5"/>
      <c r="AFW48" s="5"/>
      <c r="AFX48" s="5"/>
      <c r="AFY48" s="5"/>
      <c r="AFZ48" s="5"/>
      <c r="AGA48" s="5"/>
      <c r="AGB48" s="5"/>
      <c r="AGC48" s="5"/>
      <c r="AGD48" s="5"/>
      <c r="AGE48" s="5"/>
      <c r="AGF48" s="5"/>
      <c r="AGG48" s="5"/>
      <c r="AGH48" s="5"/>
      <c r="AGI48" s="5"/>
      <c r="AGJ48" s="5"/>
      <c r="AGK48" s="5"/>
      <c r="AGL48" s="5"/>
      <c r="AGM48" s="5"/>
      <c r="AGN48" s="5"/>
      <c r="AGO48" s="5"/>
      <c r="AGP48" s="5"/>
      <c r="AGQ48" s="5"/>
      <c r="AGR48" s="5"/>
      <c r="AGS48" s="5"/>
      <c r="AGT48" s="5"/>
      <c r="AGU48" s="5"/>
      <c r="AGV48" s="5"/>
      <c r="AGW48" s="5"/>
      <c r="AGX48" s="5"/>
      <c r="AGY48" s="5"/>
      <c r="AGZ48" s="5"/>
    </row>
    <row r="49" spans="1:884" s="7" customFormat="1" x14ac:dyDescent="0.25">
      <c r="A49" s="6"/>
      <c r="B49" s="6"/>
      <c r="C49" s="6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/>
      <c r="UO49" s="5"/>
      <c r="UP49" s="5"/>
      <c r="UQ49" s="5"/>
      <c r="UR49" s="5"/>
      <c r="US49" s="5"/>
      <c r="UT49" s="5"/>
      <c r="UU49" s="5"/>
      <c r="UV49" s="5"/>
      <c r="UW49" s="5"/>
      <c r="UX49" s="5"/>
      <c r="UY49" s="5"/>
      <c r="UZ49" s="5"/>
      <c r="VA49" s="5"/>
      <c r="VB49" s="5"/>
      <c r="VC49" s="5"/>
      <c r="VD49" s="5"/>
      <c r="VE49" s="5"/>
      <c r="VF49" s="5"/>
      <c r="VG49" s="5"/>
      <c r="VH49" s="5"/>
      <c r="VI49" s="5"/>
      <c r="VJ49" s="5"/>
      <c r="VK49" s="5"/>
      <c r="VL49" s="5"/>
      <c r="VM49" s="5"/>
      <c r="VN49" s="5"/>
      <c r="VO49" s="5"/>
      <c r="VP49" s="5"/>
      <c r="VQ49" s="5"/>
      <c r="VR49" s="5"/>
      <c r="VS49" s="5"/>
      <c r="VT49" s="5"/>
      <c r="VU49" s="5"/>
      <c r="VV49" s="5"/>
      <c r="VW49" s="5"/>
      <c r="VX49" s="5"/>
      <c r="VY49" s="5"/>
      <c r="VZ49" s="5"/>
      <c r="WA49" s="5"/>
      <c r="WB49" s="5"/>
      <c r="WC49" s="5"/>
      <c r="WD49" s="5"/>
      <c r="WE49" s="5"/>
      <c r="WF49" s="5"/>
      <c r="WG49" s="5"/>
      <c r="WH49" s="5"/>
      <c r="WI49" s="5"/>
      <c r="WJ49" s="5"/>
      <c r="WK49" s="5"/>
      <c r="WL49" s="5"/>
      <c r="WM49" s="5"/>
      <c r="WN49" s="5"/>
      <c r="WO49" s="5"/>
      <c r="WP49" s="5"/>
      <c r="WQ49" s="5"/>
      <c r="WR49" s="5"/>
      <c r="WS49" s="5"/>
      <c r="WT49" s="5"/>
      <c r="WU49" s="5"/>
      <c r="WV49" s="5"/>
      <c r="WW49" s="5"/>
      <c r="WX49" s="5"/>
      <c r="WY49" s="5"/>
      <c r="WZ49" s="5"/>
      <c r="XA49" s="5"/>
      <c r="XB49" s="5"/>
      <c r="XC49" s="5"/>
      <c r="XD49" s="5"/>
      <c r="XE49" s="5"/>
      <c r="XF49" s="5"/>
      <c r="XG49" s="5"/>
      <c r="XH49" s="5"/>
      <c r="XI49" s="5"/>
      <c r="XJ49" s="5"/>
      <c r="XK49" s="5"/>
      <c r="XL49" s="5"/>
      <c r="XM49" s="5"/>
      <c r="XN49" s="5"/>
      <c r="XO49" s="5"/>
      <c r="XP49" s="5"/>
      <c r="XQ49" s="5"/>
      <c r="XR49" s="5"/>
      <c r="XS49" s="5"/>
      <c r="XT49" s="5"/>
      <c r="XU49" s="5"/>
      <c r="XV49" s="5"/>
      <c r="XW49" s="5"/>
      <c r="XX49" s="5"/>
      <c r="XY49" s="5"/>
      <c r="XZ49" s="5"/>
      <c r="YA49" s="5"/>
      <c r="YB49" s="5"/>
      <c r="YC49" s="5"/>
      <c r="YD49" s="5"/>
      <c r="YE49" s="5"/>
      <c r="YF49" s="5"/>
      <c r="YG49" s="5"/>
      <c r="YH49" s="5"/>
      <c r="YI49" s="5"/>
      <c r="YJ49" s="5"/>
      <c r="YK49" s="5"/>
      <c r="YL49" s="5"/>
      <c r="YM49" s="5"/>
      <c r="YN49" s="5"/>
      <c r="YO49" s="5"/>
      <c r="YP49" s="5"/>
      <c r="YQ49" s="5"/>
      <c r="YR49" s="5"/>
      <c r="YS49" s="5"/>
      <c r="YT49" s="5"/>
      <c r="YU49" s="5"/>
      <c r="YV49" s="5"/>
      <c r="YW49" s="5"/>
      <c r="YX49" s="5"/>
      <c r="YY49" s="5"/>
      <c r="YZ49" s="5"/>
      <c r="ZA49" s="5"/>
      <c r="ZB49" s="5"/>
      <c r="ZC49" s="5"/>
      <c r="ZD49" s="5"/>
      <c r="ZE49" s="5"/>
      <c r="ZF49" s="5"/>
      <c r="ZG49" s="5"/>
      <c r="ZH49" s="5"/>
      <c r="ZI49" s="5"/>
      <c r="ZJ49" s="5"/>
      <c r="ZK49" s="5"/>
      <c r="ZL49" s="5"/>
      <c r="ZM49" s="5"/>
      <c r="ZN49" s="5"/>
      <c r="ZO49" s="5"/>
      <c r="ZP49" s="5"/>
      <c r="ZQ49" s="5"/>
      <c r="ZR49" s="5"/>
      <c r="ZS49" s="5"/>
      <c r="ZT49" s="5"/>
      <c r="ZU49" s="5"/>
      <c r="ZV49" s="5"/>
      <c r="ZW49" s="5"/>
      <c r="ZX49" s="5"/>
      <c r="ZY49" s="5"/>
      <c r="ZZ49" s="5"/>
      <c r="AAA49" s="5"/>
      <c r="AAB49" s="5"/>
      <c r="AAC49" s="5"/>
      <c r="AAD49" s="5"/>
      <c r="AAE49" s="5"/>
      <c r="AAF49" s="5"/>
      <c r="AAG49" s="5"/>
      <c r="AAH49" s="5"/>
      <c r="AAI49" s="5"/>
      <c r="AAJ49" s="5"/>
      <c r="AAK49" s="5"/>
      <c r="AAL49" s="5"/>
      <c r="AAM49" s="5"/>
      <c r="AAN49" s="5"/>
      <c r="AAO49" s="5"/>
      <c r="AAP49" s="5"/>
      <c r="AAQ49" s="5"/>
      <c r="AAR49" s="5"/>
      <c r="AAS49" s="5"/>
      <c r="AAT49" s="5"/>
      <c r="AAU49" s="5"/>
      <c r="AAV49" s="5"/>
      <c r="AAW49" s="5"/>
      <c r="AAX49" s="5"/>
      <c r="AAY49" s="5"/>
      <c r="AAZ49" s="5"/>
      <c r="ABA49" s="5"/>
      <c r="ABB49" s="5"/>
      <c r="ABC49" s="5"/>
      <c r="ABD49" s="5"/>
      <c r="ABE49" s="5"/>
      <c r="ABF49" s="5"/>
      <c r="ABG49" s="5"/>
      <c r="ABH49" s="5"/>
      <c r="ABI49" s="5"/>
      <c r="ABJ49" s="5"/>
      <c r="ABK49" s="5"/>
      <c r="ABL49" s="5"/>
      <c r="ABM49" s="5"/>
      <c r="ABN49" s="5"/>
      <c r="ABO49" s="5"/>
      <c r="ABP49" s="5"/>
      <c r="ABQ49" s="5"/>
      <c r="ABR49" s="5"/>
      <c r="ABS49" s="5"/>
      <c r="ABT49" s="5"/>
      <c r="ABU49" s="5"/>
      <c r="ABV49" s="5"/>
      <c r="ABW49" s="5"/>
      <c r="ABX49" s="5"/>
      <c r="ABY49" s="5"/>
      <c r="ABZ49" s="5"/>
      <c r="ACA49" s="5"/>
      <c r="ACB49" s="5"/>
      <c r="ACC49" s="5"/>
      <c r="ACD49" s="5"/>
      <c r="ACE49" s="5"/>
      <c r="ACF49" s="5"/>
      <c r="ACG49" s="5"/>
      <c r="ACH49" s="5"/>
      <c r="ACI49" s="5"/>
      <c r="ACJ49" s="5"/>
      <c r="ACK49" s="5"/>
      <c r="ACL49" s="5"/>
      <c r="ACM49" s="5"/>
      <c r="ACN49" s="5"/>
      <c r="ACO49" s="5"/>
      <c r="ACP49" s="5"/>
      <c r="ACQ49" s="5"/>
      <c r="ACR49" s="5"/>
      <c r="ACS49" s="5"/>
      <c r="ACT49" s="5"/>
      <c r="ACU49" s="5"/>
      <c r="ACV49" s="5"/>
      <c r="ACW49" s="5"/>
      <c r="ACX49" s="5"/>
      <c r="ACY49" s="5"/>
      <c r="ACZ49" s="5"/>
      <c r="ADA49" s="5"/>
      <c r="ADB49" s="5"/>
      <c r="ADC49" s="5"/>
      <c r="ADD49" s="5"/>
      <c r="ADE49" s="5"/>
      <c r="ADF49" s="5"/>
      <c r="ADG49" s="5"/>
      <c r="ADH49" s="5"/>
      <c r="ADI49" s="5"/>
      <c r="ADJ49" s="5"/>
      <c r="ADK49" s="5"/>
      <c r="ADL49" s="5"/>
      <c r="ADM49" s="5"/>
      <c r="ADN49" s="5"/>
      <c r="ADO49" s="5"/>
      <c r="ADP49" s="5"/>
      <c r="ADQ49" s="5"/>
      <c r="ADR49" s="5"/>
      <c r="ADS49" s="5"/>
      <c r="ADT49" s="5"/>
      <c r="ADU49" s="5"/>
      <c r="ADV49" s="5"/>
      <c r="ADW49" s="5"/>
      <c r="ADX49" s="5"/>
      <c r="ADY49" s="5"/>
      <c r="ADZ49" s="5"/>
      <c r="AEA49" s="5"/>
      <c r="AEB49" s="5"/>
      <c r="AEC49" s="5"/>
      <c r="AED49" s="5"/>
      <c r="AEE49" s="5"/>
      <c r="AEF49" s="5"/>
      <c r="AEG49" s="5"/>
      <c r="AEH49" s="5"/>
      <c r="AEI49" s="5"/>
      <c r="AEJ49" s="5"/>
      <c r="AEK49" s="5"/>
      <c r="AEL49" s="5"/>
      <c r="AEM49" s="5"/>
      <c r="AEN49" s="5"/>
      <c r="AEO49" s="5"/>
      <c r="AEP49" s="5"/>
      <c r="AEQ49" s="5"/>
      <c r="AER49" s="5"/>
      <c r="AES49" s="5"/>
      <c r="AET49" s="5"/>
      <c r="AEU49" s="5"/>
      <c r="AEV49" s="5"/>
      <c r="AEW49" s="5"/>
      <c r="AEX49" s="5"/>
      <c r="AEY49" s="5"/>
      <c r="AEZ49" s="5"/>
      <c r="AFA49" s="5"/>
      <c r="AFB49" s="5"/>
      <c r="AFC49" s="5"/>
      <c r="AFD49" s="5"/>
      <c r="AFE49" s="5"/>
      <c r="AFF49" s="5"/>
      <c r="AFG49" s="5"/>
      <c r="AFH49" s="5"/>
      <c r="AFI49" s="5"/>
      <c r="AFJ49" s="5"/>
      <c r="AFK49" s="5"/>
      <c r="AFL49" s="5"/>
      <c r="AFM49" s="5"/>
      <c r="AFN49" s="5"/>
      <c r="AFO49" s="5"/>
      <c r="AFP49" s="5"/>
      <c r="AFQ49" s="5"/>
      <c r="AFR49" s="5"/>
      <c r="AFS49" s="5"/>
      <c r="AFT49" s="5"/>
      <c r="AFU49" s="5"/>
      <c r="AFV49" s="5"/>
      <c r="AFW49" s="5"/>
      <c r="AFX49" s="5"/>
      <c r="AFY49" s="5"/>
      <c r="AFZ49" s="5"/>
      <c r="AGA49" s="5"/>
      <c r="AGB49" s="5"/>
      <c r="AGC49" s="5"/>
      <c r="AGD49" s="5"/>
      <c r="AGE49" s="5"/>
      <c r="AGF49" s="5"/>
      <c r="AGG49" s="5"/>
      <c r="AGH49" s="5"/>
      <c r="AGI49" s="5"/>
      <c r="AGJ49" s="5"/>
      <c r="AGK49" s="5"/>
      <c r="AGL49" s="5"/>
      <c r="AGM49" s="5"/>
      <c r="AGN49" s="5"/>
      <c r="AGO49" s="5"/>
      <c r="AGP49" s="5"/>
      <c r="AGQ49" s="5"/>
      <c r="AGR49" s="5"/>
      <c r="AGS49" s="5"/>
      <c r="AGT49" s="5"/>
      <c r="AGU49" s="5"/>
      <c r="AGV49" s="5"/>
      <c r="AGW49" s="5"/>
      <c r="AGX49" s="5"/>
      <c r="AGY49" s="5"/>
      <c r="AGZ49" s="5"/>
    </row>
    <row r="50" spans="1:884" s="7" customFormat="1" x14ac:dyDescent="0.25">
      <c r="A50" s="6"/>
      <c r="B50" s="6"/>
      <c r="C50" s="6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</row>
    <row r="51" spans="1:884" s="7" customFormat="1" x14ac:dyDescent="0.25">
      <c r="A51" s="6"/>
      <c r="B51" s="6"/>
      <c r="C51" s="6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</row>
    <row r="52" spans="1:884" ht="15.75" x14ac:dyDescent="0.25">
      <c r="A52" s="8" t="s">
        <v>43</v>
      </c>
      <c r="B52" s="9"/>
      <c r="C52" s="9"/>
      <c r="D52" s="5"/>
    </row>
    <row r="53" spans="1:884" ht="15.75" x14ac:dyDescent="0.25">
      <c r="A53" s="8" t="s">
        <v>55</v>
      </c>
      <c r="B53" s="9"/>
      <c r="C53" s="9"/>
      <c r="D53" s="5"/>
    </row>
    <row r="54" spans="1:884" ht="15.75" x14ac:dyDescent="0.25">
      <c r="A54" s="8" t="s">
        <v>0</v>
      </c>
      <c r="B54" s="9"/>
      <c r="C54" s="9"/>
      <c r="D54" s="5"/>
    </row>
    <row r="55" spans="1:884" x14ac:dyDescent="0.25">
      <c r="A55" s="1" t="s">
        <v>1</v>
      </c>
      <c r="B55" s="2">
        <v>2021</v>
      </c>
      <c r="C55" s="2">
        <v>2020</v>
      </c>
      <c r="D55" s="5"/>
    </row>
    <row r="56" spans="1:884" x14ac:dyDescent="0.25">
      <c r="A56" s="1" t="s">
        <v>21</v>
      </c>
      <c r="B56" s="17">
        <v>93922</v>
      </c>
      <c r="C56" s="17">
        <v>55027.5</v>
      </c>
      <c r="D56" s="5"/>
    </row>
    <row r="57" spans="1:884" x14ac:dyDescent="0.25">
      <c r="A57" s="1" t="s">
        <v>42</v>
      </c>
      <c r="B57" s="18">
        <v>2565.5</v>
      </c>
      <c r="C57" s="18">
        <v>1781.8</v>
      </c>
      <c r="D57" s="5"/>
    </row>
    <row r="58" spans="1:884" x14ac:dyDescent="0.25">
      <c r="A58" s="1" t="s">
        <v>22</v>
      </c>
      <c r="B58" s="18">
        <v>11198.4</v>
      </c>
      <c r="C58" s="18">
        <v>4755.1000000000004</v>
      </c>
      <c r="D58" s="5"/>
    </row>
    <row r="59" spans="1:884" x14ac:dyDescent="0.25">
      <c r="A59" s="1" t="s">
        <v>36</v>
      </c>
      <c r="B59" s="18">
        <v>841</v>
      </c>
      <c r="C59" s="18">
        <v>2131.1</v>
      </c>
      <c r="D59" s="5"/>
    </row>
    <row r="60" spans="1:884" x14ac:dyDescent="0.25">
      <c r="A60" s="1" t="s">
        <v>23</v>
      </c>
      <c r="B60" s="18">
        <v>452.8</v>
      </c>
      <c r="C60" s="18">
        <v>327.10000000000002</v>
      </c>
      <c r="D60" s="5"/>
    </row>
    <row r="61" spans="1:884" x14ac:dyDescent="0.25">
      <c r="A61" s="1" t="s">
        <v>24</v>
      </c>
      <c r="B61" s="18">
        <v>6468.6</v>
      </c>
      <c r="C61" s="18">
        <v>2954.9</v>
      </c>
      <c r="D61" s="5"/>
    </row>
    <row r="62" spans="1:884" x14ac:dyDescent="0.25">
      <c r="A62" s="3" t="s">
        <v>25</v>
      </c>
      <c r="B62" s="4">
        <v>32433.5</v>
      </c>
      <c r="C62" s="4">
        <v>17316.900000000001</v>
      </c>
      <c r="D62" s="5"/>
    </row>
    <row r="63" spans="1:884" ht="15.75" thickBot="1" x14ac:dyDescent="0.3">
      <c r="A63" s="13" t="s">
        <v>26</v>
      </c>
      <c r="B63" s="14">
        <v>43876.1</v>
      </c>
      <c r="C63" s="27">
        <v>14254</v>
      </c>
      <c r="D63" s="5"/>
    </row>
    <row r="64" spans="1:884" ht="15.75" thickBot="1" x14ac:dyDescent="0.3">
      <c r="A64" s="12" t="s">
        <v>27</v>
      </c>
      <c r="B64" s="24">
        <f>SUM(B56:B61)-B62-B63</f>
        <v>39138.700000000004</v>
      </c>
      <c r="C64" s="19">
        <f>SUM(C56:C61)-C62-C63</f>
        <v>35406.6</v>
      </c>
      <c r="D64" s="5"/>
    </row>
    <row r="65" spans="1:5" x14ac:dyDescent="0.25">
      <c r="A65" s="11" t="s">
        <v>28</v>
      </c>
      <c r="B65" s="20">
        <v>24268.9</v>
      </c>
      <c r="C65" s="26">
        <v>15910.1</v>
      </c>
      <c r="D65" s="5"/>
    </row>
    <row r="66" spans="1:5" x14ac:dyDescent="0.25">
      <c r="A66" s="1" t="s">
        <v>29</v>
      </c>
      <c r="B66" s="18">
        <v>16557.099999999999</v>
      </c>
      <c r="C66" s="26">
        <v>10340.6</v>
      </c>
      <c r="D66" s="5"/>
    </row>
    <row r="67" spans="1:5" ht="15.75" thickBot="1" x14ac:dyDescent="0.3">
      <c r="A67" s="10" t="s">
        <v>30</v>
      </c>
      <c r="B67" s="21">
        <v>6167.7</v>
      </c>
      <c r="C67" s="26">
        <v>3570.6</v>
      </c>
      <c r="D67" s="5"/>
    </row>
    <row r="68" spans="1:5" ht="15.75" thickBot="1" x14ac:dyDescent="0.3">
      <c r="A68" s="12" t="s">
        <v>56</v>
      </c>
      <c r="B68" s="24">
        <f>B64-SUM(B65:B67)</f>
        <v>-7854.9999999999927</v>
      </c>
      <c r="C68" s="19">
        <f>C64-SUM(C65:C67)</f>
        <v>5585.2999999999993</v>
      </c>
      <c r="D68" s="5"/>
    </row>
    <row r="69" spans="1:5" x14ac:dyDescent="0.25">
      <c r="A69" s="11" t="s">
        <v>31</v>
      </c>
      <c r="B69" s="20">
        <v>25401.5</v>
      </c>
      <c r="C69" s="26">
        <v>5032.3999999999996</v>
      </c>
      <c r="D69" s="5"/>
    </row>
    <row r="70" spans="1:5" ht="15.75" thickBot="1" x14ac:dyDescent="0.3">
      <c r="A70" s="1" t="s">
        <v>32</v>
      </c>
      <c r="B70" s="4">
        <v>-785.9</v>
      </c>
      <c r="C70" s="4">
        <v>-172.6</v>
      </c>
      <c r="D70" s="5"/>
    </row>
    <row r="71" spans="1:5" ht="15.75" hidden="1" thickBot="1" x14ac:dyDescent="0.3">
      <c r="A71" s="10" t="s">
        <v>33</v>
      </c>
      <c r="B71" s="22"/>
      <c r="C71" s="22"/>
      <c r="D71" s="5"/>
    </row>
    <row r="72" spans="1:5" ht="15.75" thickBot="1" x14ac:dyDescent="0.3">
      <c r="A72" s="12" t="s">
        <v>52</v>
      </c>
      <c r="B72" s="24">
        <f>SUM(B68:B70)</f>
        <v>16760.600000000006</v>
      </c>
      <c r="C72" s="19">
        <f>SUM(C68:C70)</f>
        <v>10445.099999999999</v>
      </c>
      <c r="D72" s="5"/>
    </row>
    <row r="73" spans="1:5" hidden="1" x14ac:dyDescent="0.25">
      <c r="A73" s="11" t="s">
        <v>34</v>
      </c>
      <c r="B73" s="23"/>
      <c r="C73" s="23"/>
      <c r="D73" s="5"/>
    </row>
    <row r="74" spans="1:5" ht="15.75" thickBot="1" x14ac:dyDescent="0.3">
      <c r="A74" s="10" t="s">
        <v>39</v>
      </c>
      <c r="B74" s="14">
        <v>-5143.5</v>
      </c>
      <c r="C74" s="28">
        <v>-3254.1</v>
      </c>
      <c r="D74" s="5"/>
    </row>
    <row r="75" spans="1:5" ht="15.75" thickBot="1" x14ac:dyDescent="0.3">
      <c r="A75" s="12" t="s">
        <v>53</v>
      </c>
      <c r="B75" s="24">
        <f>SUM(B72:B74)</f>
        <v>11617.100000000006</v>
      </c>
      <c r="C75" s="19">
        <f>SUM(C72:C74)</f>
        <v>7190.9999999999982</v>
      </c>
      <c r="D75" s="16">
        <f>B75-B31</f>
        <v>0</v>
      </c>
      <c r="E75" s="16">
        <f>C75-C31</f>
        <v>0</v>
      </c>
    </row>
    <row r="76" spans="1:5" x14ac:dyDescent="0.25">
      <c r="A76" s="6" t="s">
        <v>44</v>
      </c>
      <c r="B76" s="6"/>
      <c r="C76" s="6"/>
    </row>
    <row r="77" spans="1:5" x14ac:dyDescent="0.25">
      <c r="A77" s="6"/>
      <c r="B77" s="6"/>
      <c r="C77" s="6"/>
    </row>
    <row r="78" spans="1:5" x14ac:dyDescent="0.25">
      <c r="A78" s="6"/>
      <c r="B78" s="6"/>
      <c r="C78" s="6"/>
    </row>
    <row r="79" spans="1:5" x14ac:dyDescent="0.25">
      <c r="A79" s="6"/>
      <c r="B79" s="6"/>
      <c r="C79" s="6"/>
    </row>
    <row r="80" spans="1:5" x14ac:dyDescent="0.25">
      <c r="A80" s="6"/>
      <c r="B80" s="6"/>
      <c r="C80" s="6"/>
    </row>
    <row r="81" spans="1:3" x14ac:dyDescent="0.25">
      <c r="A81" s="6"/>
      <c r="B81" s="6"/>
      <c r="C81" s="6"/>
    </row>
    <row r="82" spans="1:3" x14ac:dyDescent="0.25">
      <c r="A82" s="6" t="s">
        <v>45</v>
      </c>
      <c r="B82" s="6"/>
      <c r="C82" s="6"/>
    </row>
    <row r="83" spans="1:3" x14ac:dyDescent="0.25">
      <c r="A83" s="6" t="s">
        <v>49</v>
      </c>
      <c r="B83" s="6"/>
      <c r="C83" s="6"/>
    </row>
    <row r="84" spans="1:3" x14ac:dyDescent="0.25">
      <c r="A84" s="6"/>
      <c r="B84" s="6"/>
      <c r="C84" s="6"/>
    </row>
    <row r="85" spans="1:3" x14ac:dyDescent="0.25">
      <c r="A85" s="6"/>
      <c r="B85" s="6"/>
      <c r="C85" s="6"/>
    </row>
    <row r="86" spans="1:3" x14ac:dyDescent="0.25">
      <c r="A86" s="6"/>
      <c r="B86" s="6"/>
      <c r="C86" s="6"/>
    </row>
    <row r="87" spans="1:3" x14ac:dyDescent="0.25">
      <c r="A87" s="6"/>
      <c r="B87" s="6"/>
      <c r="C87" s="6"/>
    </row>
    <row r="88" spans="1:3" x14ac:dyDescent="0.25">
      <c r="A88" s="15" t="s">
        <v>50</v>
      </c>
      <c r="B88" s="6"/>
      <c r="C88" s="6"/>
    </row>
    <row r="89" spans="1:3" x14ac:dyDescent="0.25">
      <c r="A89" s="6" t="s">
        <v>48</v>
      </c>
      <c r="B89" s="6"/>
      <c r="C89" s="6"/>
    </row>
  </sheetData>
  <printOptions horizontalCentered="1"/>
  <pageMargins left="0" right="0" top="0.78740157480314965" bottom="0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 BCU INDIVIDUALES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Orellana Lopez, Guillermo Antonio [DIV-SLV NE]</dc:creator>
  <cp:lastModifiedBy>LEMUS, WILBERT [CUSCA SV]</cp:lastModifiedBy>
  <cp:lastPrinted>2020-11-16T17:13:49Z</cp:lastPrinted>
  <dcterms:created xsi:type="dcterms:W3CDTF">2017-01-11T17:17:53Z</dcterms:created>
  <dcterms:modified xsi:type="dcterms:W3CDTF">2021-06-08T21:26:34Z</dcterms:modified>
</cp:coreProperties>
</file>