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FILIALES SV\INVERSIONES SV\2021\ABRIL\FINALES\ENTREGABLE MARTLENITA\"/>
    </mc:Choice>
  </mc:AlternateContent>
  <bookViews>
    <workbookView xWindow="0" yWindow="0" windowWidth="20490" windowHeight="7620" firstSheet="1" activeTab="1"/>
  </bookViews>
  <sheets>
    <sheet name="Hoja1" sheetId="4" state="hidden" r:id="rId1"/>
    <sheet name="Balance General BVES" sheetId="2" r:id="rId2"/>
    <sheet name="Estado Resultados BVES" sheetId="3" r:id="rId3"/>
  </sheets>
  <definedNames>
    <definedName name="_xlnm.Print_Area" localSheetId="1">'Balance General BVES'!$D$2:$G$116</definedName>
    <definedName name="_xlnm.Print_Area" localSheetId="2">'Estado Resultados BVES'!$E$2:$H$91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3" l="1"/>
  <c r="G13" i="3" l="1"/>
  <c r="H11" i="3" l="1"/>
</calcChain>
</file>

<file path=xl/sharedStrings.xml><?xml version="1.0" encoding="utf-8"?>
<sst xmlns="http://schemas.openxmlformats.org/spreadsheetml/2006/main" count="300" uniqueCount="218">
  <si>
    <t>ACTIVO</t>
  </si>
  <si>
    <t>PASIVO</t>
  </si>
  <si>
    <t>CAPITAL SOCIAL</t>
  </si>
  <si>
    <t>RESERVA LEGAL</t>
  </si>
  <si>
    <t>IMPUESTOS MUNICIPALES</t>
  </si>
  <si>
    <t>RESULTADOS ACUMULADOS</t>
  </si>
  <si>
    <t>DEPOSITOS A PLAZO</t>
  </si>
  <si>
    <t>GASTOS PAGADOS POR ANTICIPADO</t>
  </si>
  <si>
    <t>IMPUESTO SOBRE LA RENTA</t>
  </si>
  <si>
    <t>SCOTIABANK EL SALVADOR, S.A.</t>
  </si>
  <si>
    <t>CAPITAL</t>
  </si>
  <si>
    <t>INGRESOS</t>
  </si>
  <si>
    <t>ACTIVO CORRIENTE</t>
  </si>
  <si>
    <t>BANCOS Y OTRAS INSTITUCIONES FINANCIERAS</t>
  </si>
  <si>
    <t>BANCOS Y OTRAS INSTITUCIONES FINANCIERAS LOCALES</t>
  </si>
  <si>
    <t>DEPOSITOS EN CUENTA CORRIENTE</t>
  </si>
  <si>
    <t>SCOTIABANK EL SALVADOR CTA CTE # 02-40-020211</t>
  </si>
  <si>
    <t>SCOTIABANK EL SALVADOR CTA CTE # 71-40-018095</t>
  </si>
  <si>
    <t>SCOTIABANK EL SALVADOR CTA CTE # 02-09-101262</t>
  </si>
  <si>
    <t>DAVIVIENDA</t>
  </si>
  <si>
    <t>BANCO ATLANTIDA</t>
  </si>
  <si>
    <t>RENDIMIENTOS POR COBRAR</t>
  </si>
  <si>
    <t>RENDIMIENTOS POR COBRAR EN M.L.</t>
  </si>
  <si>
    <t>IMPUESTOS</t>
  </si>
  <si>
    <t>IMPUESTOS A LA RENTA</t>
  </si>
  <si>
    <t>CREDITO FISCAL DEL IMPUESTO SOBRE LA RENTA</t>
  </si>
  <si>
    <t>IMPUESTO SOBRE LA RENTA RETENIDO</t>
  </si>
  <si>
    <t>OTRAS RETENCIONES</t>
  </si>
  <si>
    <t>GASTOS PAGADOS POR ANTICIPADO POR SERVICIOS</t>
  </si>
  <si>
    <t>PRIMAS POR FIANZA</t>
  </si>
  <si>
    <t>SEGUROS E INVERSIONES  S.A. FIANZA-FIOT-164267</t>
  </si>
  <si>
    <t>OTROS GASTOS POR SERVICIO PAGADOS ANTICIPADAMENTE</t>
  </si>
  <si>
    <t>ALCALDIA MUNICIPAL DE SAN SALVADOR</t>
  </si>
  <si>
    <t>ACTIVO NO CORRIENTE</t>
  </si>
  <si>
    <t>INVERSIONES FINANCIERAS A LARGO PLAZO</t>
  </si>
  <si>
    <t>INVERSIONES CONSERVADAS PARA NEGOCIACION</t>
  </si>
  <si>
    <t>ACCIONES</t>
  </si>
  <si>
    <t>BOLSA DE VALORES DE EL SALVADOR  S.A. DE C.V.</t>
  </si>
  <si>
    <t>ACTIVOS INTANGIBLES</t>
  </si>
  <si>
    <t>DERECHOS DE EXPLOTACION DE PUESTO DE BOLSA</t>
  </si>
  <si>
    <t>PASIVO CORRIENTE</t>
  </si>
  <si>
    <t>OBLIGACIONES POR OPERACIONES BURSATILES</t>
  </si>
  <si>
    <t>OBLIGACIONES POR SERVICIOS DE ADMINISTRACION DE CARTERA</t>
  </si>
  <si>
    <t>OTRAS OBLIGACIONES</t>
  </si>
  <si>
    <t>PLAN CRECIMIENTO ACELERADO</t>
  </si>
  <si>
    <t>CUENTAS POR PAGAR</t>
  </si>
  <si>
    <t>CUENTAS POR PAGAR POR SERVICIOS</t>
  </si>
  <si>
    <t>SERVICIOS POR PAGAR DE COMUNICACION Y TELEFONO</t>
  </si>
  <si>
    <t>CTE TELECOM PERSONAL, S.A. DE C.V.</t>
  </si>
  <si>
    <t>SERVICIOS PROFESIONALES POR PAGAR</t>
  </si>
  <si>
    <t>KPMG, S.A.</t>
  </si>
  <si>
    <t>ERNST   YOUNG EL SALVADOR, S.A. DE C.V.</t>
  </si>
  <si>
    <t>OTROS SERVICIOS POR PAGAR</t>
  </si>
  <si>
    <t>ACREEDORES VARIOS</t>
  </si>
  <si>
    <t>DUTRIZ HERMANOS  S.A. DE C.V.</t>
  </si>
  <si>
    <t>PROVISIONES POR PAGAR</t>
  </si>
  <si>
    <t>PROVISION POR INTERESES POR PAGAR DE PRESTAMOS BANCARIOS</t>
  </si>
  <si>
    <t>BANCO CUSCATLAN SV, S.A</t>
  </si>
  <si>
    <t>CUENTAS POR PAGAR RELACIONADAS</t>
  </si>
  <si>
    <t>CUENTAS POR PAGAR A EMPRESAS RELACIONADAS</t>
  </si>
  <si>
    <t>PRESTAMOS</t>
  </si>
  <si>
    <t>OTRAS CUENTAS POR PAGAR A EMPRESAS RELACIONADAS</t>
  </si>
  <si>
    <t>IMPUESTOS POR PAGAR PROPIOS</t>
  </si>
  <si>
    <t>DIRECCION GENERAL DE IMPUESTOS INTERNOS</t>
  </si>
  <si>
    <t>PATRIMONIO NETO</t>
  </si>
  <si>
    <t>CAPITAL SUSCRITO MINIMO</t>
  </si>
  <si>
    <t>CAPITAL SOCIAL FIJO</t>
  </si>
  <si>
    <t>RESERVAS DE CAPITAL</t>
  </si>
  <si>
    <t>RESULTADOS</t>
  </si>
  <si>
    <t>RESULTADOS ACUMULADOS DE EJERCICIOS ANTERIORES</t>
  </si>
  <si>
    <t>UTILIDAD ACUMULADA  DE EJERCICIOS ANTERIORES</t>
  </si>
  <si>
    <t>UTILIDAD POR APLICAR</t>
  </si>
  <si>
    <t>UTILIDAD DE 2010</t>
  </si>
  <si>
    <t>UTILIDAD DE 2011</t>
  </si>
  <si>
    <t>UTILIDAD DE 2012</t>
  </si>
  <si>
    <t>UTILIDAD DE 2013</t>
  </si>
  <si>
    <t>UTILIDAD DE 2014</t>
  </si>
  <si>
    <t>PERDIDA ACUMULADA  DE EJERCICIO ANTERIORES</t>
  </si>
  <si>
    <t>PERDIDA ACUMULADA DE EJERCICIO ANTERIORES</t>
  </si>
  <si>
    <t>PERDIDA DE 2009</t>
  </si>
  <si>
    <t>PERDIDA DE 2015</t>
  </si>
  <si>
    <t>PERDIDA DE 2016</t>
  </si>
  <si>
    <t>PERDIDA DE 2017</t>
  </si>
  <si>
    <t>PERDIDA DE 2018</t>
  </si>
  <si>
    <t>PERDIDA DE 2019</t>
  </si>
  <si>
    <t>GASTOS</t>
  </si>
  <si>
    <t>GASTOS DE OPERACION</t>
  </si>
  <si>
    <t>GASTOS DE OPERACION DE SERVICIOS BURSATILES</t>
  </si>
  <si>
    <t>GASTOS DE OPERACION POR SERVICIOS BURSATILES</t>
  </si>
  <si>
    <t>GASTOS POR COMISIONES DE BOLSA DE VALORES POR OPERACIONES</t>
  </si>
  <si>
    <t>GASTOS GENERALES DE ADMINISTRACION Y DE PERSONAL DE OPERACIONES</t>
  </si>
  <si>
    <t>GASTOS POR SERVICIOS RECIBIDOS DE TERCEROS</t>
  </si>
  <si>
    <t>SERVICIOS DE COMUNICACION</t>
  </si>
  <si>
    <t>SERVICIOS DE COMUNICACION TELEFONO</t>
  </si>
  <si>
    <t>SERVICIOS DE CUSTODIA DE VALORES</t>
  </si>
  <si>
    <t>SERVICIOS DE INFORMATICA</t>
  </si>
  <si>
    <t>SERVICIOS DE IMPRENTA</t>
  </si>
  <si>
    <t>AUDITORIA EXTERNA</t>
  </si>
  <si>
    <t>AUDITORIA EXTERNA FINANCIERA</t>
  </si>
  <si>
    <t>AUDITORIA EXTERNA FISCAL</t>
  </si>
  <si>
    <t>HONORARIOS POR ESTUDIOS DE PRECIOS A TRANSFERENCIAS</t>
  </si>
  <si>
    <t>SERVICIOS DE PUBLICIDAD</t>
  </si>
  <si>
    <t>IMPUESTOS Y CONTRIBUCIONES</t>
  </si>
  <si>
    <t>OTROS IMPUESTOS Y CONTRIBUCIONES</t>
  </si>
  <si>
    <t>GASTOS POR DEPRECIACION AMORTIZACION Y DETERIORO POR OPERACIONES</t>
  </si>
  <si>
    <t>AMORTIZACION DE ACTIVOS INTANGIBLES</t>
  </si>
  <si>
    <t>AMORTIZACION DE PUESTO DE BOLSA</t>
  </si>
  <si>
    <t>GASTOS FINANCIEROS</t>
  </si>
  <si>
    <t>OTROS GASTOS FINANCIEROS</t>
  </si>
  <si>
    <t>GASTOS POR CREDITOS</t>
  </si>
  <si>
    <t>GASTOS POR LINEAS DE CREDITO</t>
  </si>
  <si>
    <t>GASTOS POR GARANTIAS CONTRATADAS</t>
  </si>
  <si>
    <t>GASTOS EXTRAORDINARIOS</t>
  </si>
  <si>
    <t>OTROS GASTOS EXTRAORDINARIOS</t>
  </si>
  <si>
    <t>INGRESOS FINANCIEROS</t>
  </si>
  <si>
    <t>INGRESOS POR INVERSIONES FINANCIERAS</t>
  </si>
  <si>
    <t>INGRESOS GRAVADOS POR IMPUESTO SOBRE LA RENTA</t>
  </si>
  <si>
    <t>INGRESOS POR OPERACIONES DE INVERSION EN TITULOS VALORES DE RENT</t>
  </si>
  <si>
    <t>ING X OPERAC. DE INVERSION EN TITULOS VALORES DE RENTA VARIABLE</t>
  </si>
  <si>
    <t>OTROS INGRESOS FINANCIEROS</t>
  </si>
  <si>
    <t>OTROS INGRESOS FINANCIEROS SCOTIABANK EL SALVADOR</t>
  </si>
  <si>
    <t>OTROS INGRESOS FINANCIEROS OTROS</t>
  </si>
  <si>
    <t>CONTINGENTES DE COMPROMISOS Y DE CONTROL PROPIAS</t>
  </si>
  <si>
    <t>CUENTAS CONTINGENTES DE COMPROMISO DEUDORAS</t>
  </si>
  <si>
    <t>GARANTIAS OTORGADAS</t>
  </si>
  <si>
    <t>POR OPERACIONES BURSATILES</t>
  </si>
  <si>
    <t>FIANZA DE FIEL CUMPLIMIENTO</t>
  </si>
  <si>
    <t>CONTINGENTES DE COMPROMISO Y CONTROL PROPIAS</t>
  </si>
  <si>
    <t>CUENTAS CONTINGENTES Y DE COMPROMISOS</t>
  </si>
  <si>
    <t>RESPONSABILIDAD POR GARANTIAS OTORGADAS</t>
  </si>
  <si>
    <t>RESPONSABILIDAD POR OTRAS GARANTIAS OTORGADAS</t>
  </si>
  <si>
    <t>SEGUROS E INVERSIONES   S.A.</t>
  </si>
  <si>
    <t xml:space="preserve">Casa de corredores de bolsa  </t>
  </si>
  <si>
    <t>(Compañía salvadoreña, subsidiaria de Banco Cuscatlán de El Salvador, S.A.)</t>
  </si>
  <si>
    <t>(Expresado en Dolares de los Estados Unidos de America)</t>
  </si>
  <si>
    <t>CORRIENTE</t>
  </si>
  <si>
    <t>DISPONIBLE RESTRINGIDO</t>
  </si>
  <si>
    <t>INVERSIONES TEMPORALES</t>
  </si>
  <si>
    <t xml:space="preserve">CUENTAS Y DOCUMENTOS POR COBRAR </t>
  </si>
  <si>
    <t>CUENTAS Y DOCUMENTOS POR COBRAR RELACIONADAS</t>
  </si>
  <si>
    <t>ACTIVOS NO CORRIENTES</t>
  </si>
  <si>
    <t>INMUEBLES</t>
  </si>
  <si>
    <t>MUEBLES</t>
  </si>
  <si>
    <t>TOTAL ACTIVO</t>
  </si>
  <si>
    <t>PASIVO NO CORRIENTE</t>
  </si>
  <si>
    <t>INGRESOS DIFERIDOS</t>
  </si>
  <si>
    <t>PATRIMONIO</t>
  </si>
  <si>
    <t>RESERVA DE CAPITAL</t>
  </si>
  <si>
    <t>REVALUACIONES</t>
  </si>
  <si>
    <t>RESULTADOS DEL PRESENTE EJERCICIO</t>
  </si>
  <si>
    <t>TOTAL PASIVO MAS PATRIMONIO</t>
  </si>
  <si>
    <t xml:space="preserve">                                                </t>
  </si>
  <si>
    <t xml:space="preserve">                                                           </t>
  </si>
  <si>
    <t>Contador</t>
  </si>
  <si>
    <t>Jefe de Contraloría</t>
  </si>
  <si>
    <t xml:space="preserve">VAL. DE EMIS. EXISTENCIA xNEGOCIAR </t>
  </si>
  <si>
    <t>OTRAS CONTINGENCIAS Y COMPROMISOS</t>
  </si>
  <si>
    <t>CUENTAS DE CONTROL DEUDORAS</t>
  </si>
  <si>
    <t>VALORES Y BIENES PROPIOS EN CUSTODIA</t>
  </si>
  <si>
    <t>VALORES Y BIENES PROPIOS CEDIDOS EN GARANTIA</t>
  </si>
  <si>
    <t>TOTAL</t>
  </si>
  <si>
    <t>CONTINGENTES DE COMPROMISO Y CONTROL ACREEDORAS</t>
  </si>
  <si>
    <t>RESPONSABILIDAD POR OTRAS CONTINGENCIAS Y COMPROMI</t>
  </si>
  <si>
    <t>CONTRACUENTA VALORES Y BIENES PROPIOS EN CUSTODIA</t>
  </si>
  <si>
    <t>CONTRACUENTA VALORES Y BIENES PROPIOS CON GARANTIA</t>
  </si>
  <si>
    <t xml:space="preserve">TOTAL </t>
  </si>
  <si>
    <t>Jesy Yanira Quijada</t>
  </si>
  <si>
    <t xml:space="preserve">CUSCATLAN SV INVERSIONES, S.A. DE C.V. </t>
  </si>
  <si>
    <t>Ricardo Mejia</t>
  </si>
  <si>
    <t>ESTADO DE RESULTADOS ACUMULADO</t>
  </si>
  <si>
    <t>INGRESOS DE OPERACIÓN</t>
  </si>
  <si>
    <t xml:space="preserve">INGRESOS POR SERVICIOS BURSATILES </t>
  </si>
  <si>
    <t>INGRESOS DIVERSOS</t>
  </si>
  <si>
    <t>GASTOS DE OPERACIÓN</t>
  </si>
  <si>
    <t>GASTOS DE OPERACIÓN DE SERVICIOS BURSATILES</t>
  </si>
  <si>
    <t>GASTOS DE OPERACION POR SERV. DE ADMON. DE CARTERA</t>
  </si>
  <si>
    <t>GTOS.GRALES.DE ADMON.Y PERSONAL DE OP. BURSATILES</t>
  </si>
  <si>
    <t>RESULTADO DE OPERACIÓN</t>
  </si>
  <si>
    <t>MAS</t>
  </si>
  <si>
    <t xml:space="preserve">INGRESOS POR INVERSIONES FINANCIERAS </t>
  </si>
  <si>
    <t xml:space="preserve">INGRESOS POR CUENTAS Y DOCUMENTOS POR COBRAR </t>
  </si>
  <si>
    <t>RESULTADOS ANTES DE INTERESES E IMPUESTOS</t>
  </si>
  <si>
    <t>GASTOS DE OPERACIONES POR INVERSIONES PROPIAS</t>
  </si>
  <si>
    <t>GASTOS POR OBLIGACIONES CON INSTITUCIONES FINANCIE</t>
  </si>
  <si>
    <t>RESULTADOS DESPUES DE INTERESES Y ANTES DE IMPUESTOS</t>
  </si>
  <si>
    <t>RESULTADOS DESPUES DE  IMPUESTOS</t>
  </si>
  <si>
    <t>INGRESOS EXTRAORDINARIOS</t>
  </si>
  <si>
    <t>RESULTADO DEL PERIODO</t>
  </si>
  <si>
    <t>UTILIDAD (PERDIDA) RETENIDAS AL PRINCIPIAR EL AÑO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</si>
  <si>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</si>
  <si>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</si>
  <si>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</si>
  <si>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</si>
  <si>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</si>
  <si>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</si>
  <si>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</si>
  <si>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</si>
  <si>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</si>
  <si>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CHEQUES RECHAZADOS</t>
  </si>
  <si>
    <t>SISA INVERSIONES, S.A.</t>
  </si>
  <si>
    <t>GASTOS POR SEGUROS</t>
  </si>
  <si>
    <t>OTROS SEGUROS</t>
  </si>
  <si>
    <t>POLIZAS DE SEGURO</t>
  </si>
  <si>
    <t>GASTOS  POR DEPRECIACION, AMORTIZACION Y DETERIORO  POR OPERACIONES</t>
  </si>
  <si>
    <t>OTRAS CUENTAS POR COBRAR</t>
  </si>
  <si>
    <t>DELOITTE CONSULTING, S.A. DE S.V.</t>
  </si>
  <si>
    <t>OTROS</t>
  </si>
  <si>
    <t>UTILIDAD DEL EJERCICIO</t>
  </si>
  <si>
    <t>UTILIDAD DEL EJERCICIO - GANANCIA Y PERDIDA</t>
  </si>
  <si>
    <t>CUENTAS Y DOCUMENTOS POR COBRAR</t>
  </si>
  <si>
    <t>UTILIDAD 2020</t>
  </si>
  <si>
    <t>BALANCE GENERAL AL 30 DE ABRIL DE 2021</t>
  </si>
  <si>
    <t>PERIODO DEL 1  DE ENERO AL 30 DE ABRIL DE 2021</t>
  </si>
  <si>
    <t xml:space="preserve">       José Eduardo Luna Roshardt                                                                            Ana Maria Alas de Peña</t>
  </si>
  <si>
    <t xml:space="preserve">         Representante Legal                                                                                             Gerente General</t>
  </si>
  <si>
    <t xml:space="preserve">          Ricardo Ernesto Mejia                                                                                 </t>
  </si>
  <si>
    <t xml:space="preserve">            Contador General                                                                                              </t>
  </si>
  <si>
    <t xml:space="preserve">             Contador General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</si>
</sst>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6" formatCode="#,##0.000"/>
    <numFmt numFmtId="167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u/>
      <sz val="12"/>
      <name val="Arial"/>
      <family val="2"/>
    </font>
    <font>
      <sz val="12"/>
      <name val="Arial"/>
      <family val="2"/>
    </font>
    <font>
      <u val="singleAccounting"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60">
    <xf numFmtId="0" fontId="0" fillId="0" borderId="0" xfId="0"/>
    <xf numFmtId="0" fontId="0" fillId="2" borderId="0" xfId="0" applyFill="1"/>
    <xf numFmtId="0" fontId="2" fillId="3" borderId="0" xfId="2" applyFont="1" applyFill="1"/>
    <xf numFmtId="0" fontId="5" fillId="3" borderId="0" xfId="2" applyFont="1" applyFill="1" applyAlignment="1"/>
    <xf numFmtId="164" fontId="5" fillId="3" borderId="0" xfId="1" applyFont="1" applyFill="1"/>
    <xf numFmtId="0" fontId="6" fillId="3" borderId="0" xfId="2" applyFont="1" applyFill="1"/>
    <xf numFmtId="0" fontId="5" fillId="3" borderId="0" xfId="2" applyFont="1" applyFill="1"/>
    <xf numFmtId="164" fontId="1" fillId="3" borderId="0" xfId="1" applyFill="1"/>
    <xf numFmtId="164" fontId="6" fillId="3" borderId="0" xfId="2" applyNumberFormat="1" applyFont="1" applyFill="1"/>
    <xf numFmtId="164" fontId="2" fillId="3" borderId="0" xfId="2" applyNumberFormat="1" applyFont="1" applyFill="1"/>
    <xf numFmtId="0" fontId="2" fillId="0" borderId="0" xfId="3" applyFont="1"/>
    <xf numFmtId="164" fontId="1" fillId="3" borderId="1" xfId="1" applyFill="1" applyBorder="1"/>
    <xf numFmtId="164" fontId="2" fillId="3" borderId="1" xfId="2" applyNumberFormat="1" applyFont="1" applyFill="1" applyBorder="1"/>
    <xf numFmtId="0" fontId="2" fillId="3" borderId="1" xfId="2" applyFont="1" applyFill="1" applyBorder="1"/>
    <xf numFmtId="164" fontId="1" fillId="3" borderId="0" xfId="1" applyFill="1" applyBorder="1"/>
    <xf numFmtId="0" fontId="2" fillId="3" borderId="0" xfId="2" applyFont="1" applyFill="1" applyBorder="1"/>
    <xf numFmtId="164" fontId="6" fillId="3" borderId="2" xfId="2" applyNumberFormat="1" applyFont="1" applyFill="1" applyBorder="1"/>
    <xf numFmtId="164" fontId="6" fillId="3" borderId="0" xfId="1" applyFont="1" applyFill="1"/>
    <xf numFmtId="2" fontId="2" fillId="3" borderId="0" xfId="2" applyNumberFormat="1" applyFont="1" applyFill="1"/>
    <xf numFmtId="0" fontId="7" fillId="3" borderId="0" xfId="2" applyFont="1" applyFill="1"/>
    <xf numFmtId="164" fontId="8" fillId="3" borderId="1" xfId="1" applyFont="1" applyFill="1" applyBorder="1" applyAlignment="1">
      <alignment horizontal="center"/>
    </xf>
    <xf numFmtId="164" fontId="9" fillId="3" borderId="1" xfId="1" applyFont="1" applyFill="1" applyBorder="1" applyAlignment="1">
      <alignment horizontal="center"/>
    </xf>
    <xf numFmtId="0" fontId="8" fillId="3" borderId="0" xfId="2" applyFont="1" applyFill="1"/>
    <xf numFmtId="164" fontId="8" fillId="3" borderId="0" xfId="1" applyFont="1" applyFill="1"/>
    <xf numFmtId="0" fontId="2" fillId="0" borderId="0" xfId="2" applyFont="1"/>
    <xf numFmtId="0" fontId="4" fillId="3" borderId="0" xfId="2" applyFont="1" applyFill="1"/>
    <xf numFmtId="164" fontId="4" fillId="3" borderId="0" xfId="1" applyFont="1" applyFill="1"/>
    <xf numFmtId="164" fontId="6" fillId="3" borderId="3" xfId="2" applyNumberFormat="1" applyFont="1" applyFill="1" applyBorder="1"/>
    <xf numFmtId="164" fontId="4" fillId="3" borderId="3" xfId="2" applyNumberFormat="1" applyFont="1" applyFill="1" applyBorder="1"/>
    <xf numFmtId="0" fontId="6" fillId="3" borderId="1" xfId="2" applyFont="1" applyFill="1" applyBorder="1"/>
    <xf numFmtId="0" fontId="10" fillId="3" borderId="0" xfId="2" applyFont="1" applyFill="1"/>
    <xf numFmtId="0" fontId="11" fillId="3" borderId="0" xfId="2" applyFont="1" applyFill="1"/>
    <xf numFmtId="0" fontId="2" fillId="2" borderId="0" xfId="2" applyFont="1" applyFill="1" applyAlignment="1">
      <alignment horizontal="left"/>
    </xf>
    <xf numFmtId="164" fontId="6" fillId="3" borderId="0" xfId="2" applyNumberFormat="1" applyFont="1" applyFill="1" applyBorder="1"/>
    <xf numFmtId="0" fontId="6" fillId="3" borderId="0" xfId="2" applyFont="1" applyFill="1" applyBorder="1"/>
    <xf numFmtId="164" fontId="6" fillId="0" borderId="3" xfId="2" applyNumberFormat="1" applyFont="1" applyFill="1" applyBorder="1"/>
    <xf numFmtId="164" fontId="11" fillId="3" borderId="0" xfId="1" applyFont="1" applyFill="1" applyBorder="1"/>
    <xf numFmtId="164" fontId="10" fillId="3" borderId="0" xfId="1" applyFont="1" applyFill="1"/>
    <xf numFmtId="164" fontId="11" fillId="3" borderId="0" xfId="1" applyFont="1" applyFill="1"/>
    <xf numFmtId="4" fontId="11" fillId="3" borderId="0" xfId="2" applyNumberFormat="1" applyFont="1" applyFill="1" applyBorder="1"/>
    <xf numFmtId="4" fontId="11" fillId="3" borderId="2" xfId="2" applyNumberFormat="1" applyFont="1" applyFill="1" applyBorder="1"/>
    <xf numFmtId="0" fontId="11" fillId="3" borderId="0" xfId="2" applyFont="1" applyFill="1" applyBorder="1"/>
    <xf numFmtId="166" fontId="11" fillId="3" borderId="0" xfId="2" applyNumberFormat="1" applyFont="1" applyFill="1"/>
    <xf numFmtId="0" fontId="10" fillId="3" borderId="0" xfId="2" applyFont="1" applyFill="1" applyBorder="1"/>
    <xf numFmtId="164" fontId="10" fillId="3" borderId="0" xfId="2" applyNumberFormat="1" applyFont="1" applyFill="1"/>
    <xf numFmtId="0" fontId="2" fillId="2" borderId="0" xfId="2" applyFont="1" applyFill="1" applyAlignment="1">
      <alignment horizontal="right"/>
    </xf>
    <xf numFmtId="0" fontId="2" fillId="2" borderId="0" xfId="4" quotePrefix="1" applyNumberFormat="1" applyFont="1" applyFill="1" applyAlignment="1">
      <alignment horizontal="right"/>
    </xf>
    <xf numFmtId="0" fontId="0" fillId="2" borderId="0" xfId="0" applyFill="1" applyAlignment="1">
      <alignment horizontal="right"/>
    </xf>
    <xf numFmtId="164" fontId="6" fillId="3" borderId="1" xfId="2" applyNumberFormat="1" applyFont="1" applyFill="1" applyBorder="1"/>
    <xf numFmtId="0" fontId="6" fillId="2" borderId="0" xfId="2" applyFont="1" applyFill="1" applyAlignment="1">
      <alignment horizontal="right"/>
    </xf>
    <xf numFmtId="0" fontId="10" fillId="2" borderId="0" xfId="2" applyFont="1" applyFill="1" applyAlignment="1">
      <alignment horizontal="right"/>
    </xf>
    <xf numFmtId="0" fontId="8" fillId="2" borderId="0" xfId="2" applyFont="1" applyFill="1" applyAlignment="1">
      <alignment horizontal="right"/>
    </xf>
    <xf numFmtId="167" fontId="11" fillId="2" borderId="0" xfId="1" applyNumberFormat="1" applyFont="1" applyFill="1"/>
    <xf numFmtId="0" fontId="12" fillId="0" borderId="0" xfId="0" applyFont="1"/>
    <xf numFmtId="4" fontId="12" fillId="0" borderId="0" xfId="0" applyNumberFormat="1" applyFont="1"/>
    <xf numFmtId="1" fontId="12" fillId="0" borderId="0" xfId="0" quotePrefix="1" applyNumberFormat="1" applyFont="1" applyAlignment="1">
      <alignment horizontal="left"/>
    </xf>
    <xf numFmtId="164" fontId="9" fillId="3" borderId="0" xfId="1" applyFont="1" applyFill="1" applyAlignment="1">
      <alignment horizontal="center"/>
    </xf>
    <xf numFmtId="0" fontId="13" fillId="3" borderId="0" xfId="2" applyFont="1" applyFill="1"/>
    <xf numFmtId="0" fontId="14" fillId="2" borderId="0" xfId="0" applyFont="1" applyFill="1"/>
    <xf numFmtId="164" fontId="14" fillId="3" borderId="0" xfId="1" applyFont="1" applyFill="1"/>
  </cellXfs>
  <cellStyles count="5">
    <cellStyle name="=C:\WINNT\SYSTEM32\COMMAND.COM" xfId="2"/>
    <cellStyle name="Millares" xfId="1" builtinId="3"/>
    <cellStyle name="Normal" xfId="0" builtinId="0"/>
    <cellStyle name="Normal 2" xfId="4"/>
    <cellStyle name="Normal 2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7"/>
  <sheetViews>
    <sheetView topLeftCell="A169" workbookViewId="0">
      <selection sqref="A1:C187"/>
    </sheetView>
  </sheetViews>
  <sheetFormatPr baseColWidth="10" defaultRowHeight="15" x14ac:dyDescent="0.25"/>
  <cols>
    <col min="2" max="2" width="58.7109375" bestFit="1" customWidth="1"/>
  </cols>
  <sheetData>
    <row r="1" spans="1:3" x14ac:dyDescent="0.25">
      <c r="A1" s="55">
        <v>1</v>
      </c>
      <c r="B1" s="53" t="s">
        <v>0</v>
      </c>
      <c r="C1" s="54">
        <v>3277885.76</v>
      </c>
    </row>
    <row r="2" spans="1:3" x14ac:dyDescent="0.25">
      <c r="A2" s="55">
        <v>11</v>
      </c>
      <c r="B2" s="53" t="s">
        <v>12</v>
      </c>
      <c r="C2" s="54">
        <v>3276309.34</v>
      </c>
    </row>
    <row r="3" spans="1:3" x14ac:dyDescent="0.25">
      <c r="A3" s="55">
        <v>111</v>
      </c>
      <c r="B3" s="53" t="s">
        <v>13</v>
      </c>
      <c r="C3" s="54">
        <v>3247036.41</v>
      </c>
    </row>
    <row r="4" spans="1:3" x14ac:dyDescent="0.25">
      <c r="A4" s="55">
        <v>1110</v>
      </c>
      <c r="B4" s="53" t="s">
        <v>14</v>
      </c>
      <c r="C4" s="54">
        <v>3247036.41</v>
      </c>
    </row>
    <row r="5" spans="1:3" x14ac:dyDescent="0.25">
      <c r="A5" s="55">
        <v>1110000</v>
      </c>
      <c r="B5" s="53" t="s">
        <v>15</v>
      </c>
      <c r="C5" s="54">
        <v>247036.41</v>
      </c>
    </row>
    <row r="6" spans="1:3" x14ac:dyDescent="0.25">
      <c r="A6" s="55">
        <v>111000007</v>
      </c>
      <c r="B6" s="53" t="s">
        <v>16</v>
      </c>
      <c r="C6" s="54">
        <v>239105.91</v>
      </c>
    </row>
    <row r="7" spans="1:3" x14ac:dyDescent="0.25">
      <c r="A7" s="55">
        <v>111000008</v>
      </c>
      <c r="B7" s="53" t="s">
        <v>17</v>
      </c>
      <c r="C7" s="54">
        <v>7024.3</v>
      </c>
    </row>
    <row r="8" spans="1:3" x14ac:dyDescent="0.25">
      <c r="A8" s="55">
        <v>111000009</v>
      </c>
      <c r="B8" s="53" t="s">
        <v>18</v>
      </c>
      <c r="C8" s="53">
        <v>906.2</v>
      </c>
    </row>
    <row r="9" spans="1:3" x14ac:dyDescent="0.25">
      <c r="A9" s="55">
        <v>1110020</v>
      </c>
      <c r="B9" s="53" t="s">
        <v>6</v>
      </c>
      <c r="C9" s="54">
        <v>3000000</v>
      </c>
    </row>
    <row r="10" spans="1:3" x14ac:dyDescent="0.25">
      <c r="A10" s="55">
        <v>111002002</v>
      </c>
      <c r="B10" s="53" t="s">
        <v>19</v>
      </c>
      <c r="C10" s="54">
        <v>1000000</v>
      </c>
    </row>
    <row r="11" spans="1:3" x14ac:dyDescent="0.25">
      <c r="A11" s="55">
        <v>111002013</v>
      </c>
      <c r="B11" s="53" t="s">
        <v>20</v>
      </c>
      <c r="C11" s="54">
        <v>2000000</v>
      </c>
    </row>
    <row r="12" spans="1:3" x14ac:dyDescent="0.25">
      <c r="A12" s="55">
        <v>114</v>
      </c>
      <c r="B12" s="53" t="s">
        <v>209</v>
      </c>
      <c r="C12" s="53">
        <v>0</v>
      </c>
    </row>
    <row r="13" spans="1:3" x14ac:dyDescent="0.25">
      <c r="A13" s="55">
        <v>1146</v>
      </c>
      <c r="B13" s="53" t="s">
        <v>204</v>
      </c>
      <c r="C13" s="53">
        <v>0</v>
      </c>
    </row>
    <row r="14" spans="1:3" x14ac:dyDescent="0.25">
      <c r="A14" s="55">
        <v>1146040</v>
      </c>
      <c r="B14" s="53" t="s">
        <v>204</v>
      </c>
      <c r="C14" s="53">
        <v>0</v>
      </c>
    </row>
    <row r="15" spans="1:3" x14ac:dyDescent="0.25">
      <c r="A15" s="55">
        <v>114604000</v>
      </c>
      <c r="B15" s="53" t="s">
        <v>198</v>
      </c>
      <c r="C15" s="53">
        <v>0</v>
      </c>
    </row>
    <row r="16" spans="1:3" x14ac:dyDescent="0.25">
      <c r="A16" s="55">
        <v>115</v>
      </c>
      <c r="B16" s="53" t="s">
        <v>139</v>
      </c>
      <c r="C16" s="53">
        <v>0</v>
      </c>
    </row>
    <row r="17" spans="1:3" x14ac:dyDescent="0.25">
      <c r="A17" s="55">
        <v>1152</v>
      </c>
      <c r="B17" s="53" t="s">
        <v>139</v>
      </c>
      <c r="C17" s="53">
        <v>0</v>
      </c>
    </row>
    <row r="18" spans="1:3" x14ac:dyDescent="0.25">
      <c r="A18" s="55">
        <v>1152020</v>
      </c>
      <c r="B18" s="53" t="s">
        <v>206</v>
      </c>
      <c r="C18" s="53">
        <v>0</v>
      </c>
    </row>
    <row r="19" spans="1:3" x14ac:dyDescent="0.25">
      <c r="A19" s="55">
        <v>115202000</v>
      </c>
      <c r="B19" s="53" t="s">
        <v>198</v>
      </c>
      <c r="C19" s="53">
        <v>0</v>
      </c>
    </row>
    <row r="20" spans="1:3" x14ac:dyDescent="0.25">
      <c r="A20" s="55">
        <v>116</v>
      </c>
      <c r="B20" s="53" t="s">
        <v>21</v>
      </c>
      <c r="C20" s="53">
        <v>0</v>
      </c>
    </row>
    <row r="21" spans="1:3" x14ac:dyDescent="0.25">
      <c r="A21" s="55">
        <v>1160</v>
      </c>
      <c r="B21" s="53" t="s">
        <v>14</v>
      </c>
      <c r="C21" s="53">
        <v>0</v>
      </c>
    </row>
    <row r="22" spans="1:3" x14ac:dyDescent="0.25">
      <c r="A22" s="55">
        <v>1160000</v>
      </c>
      <c r="B22" s="53" t="s">
        <v>22</v>
      </c>
      <c r="C22" s="53">
        <v>0</v>
      </c>
    </row>
    <row r="23" spans="1:3" x14ac:dyDescent="0.25">
      <c r="A23" s="55">
        <v>116000002</v>
      </c>
      <c r="B23" s="53" t="s">
        <v>19</v>
      </c>
      <c r="C23" s="53">
        <v>0</v>
      </c>
    </row>
    <row r="24" spans="1:3" x14ac:dyDescent="0.25">
      <c r="A24" s="55">
        <v>116000013</v>
      </c>
      <c r="B24" s="53" t="s">
        <v>20</v>
      </c>
      <c r="C24" s="53">
        <v>0</v>
      </c>
    </row>
    <row r="25" spans="1:3" x14ac:dyDescent="0.25">
      <c r="A25" s="55">
        <v>117</v>
      </c>
      <c r="B25" s="53" t="s">
        <v>23</v>
      </c>
      <c r="C25" s="54">
        <v>29272.93</v>
      </c>
    </row>
    <row r="26" spans="1:3" x14ac:dyDescent="0.25">
      <c r="A26" s="55">
        <v>1171</v>
      </c>
      <c r="B26" s="53" t="s">
        <v>24</v>
      </c>
      <c r="C26" s="54">
        <v>29272.93</v>
      </c>
    </row>
    <row r="27" spans="1:3" x14ac:dyDescent="0.25">
      <c r="A27" s="55">
        <v>1171010</v>
      </c>
      <c r="B27" s="53" t="s">
        <v>25</v>
      </c>
      <c r="C27" s="54">
        <v>20071.169999999998</v>
      </c>
    </row>
    <row r="28" spans="1:3" x14ac:dyDescent="0.25">
      <c r="A28" s="55">
        <v>117101001</v>
      </c>
      <c r="B28" s="53" t="s">
        <v>25</v>
      </c>
      <c r="C28" s="54">
        <v>20071.169999999998</v>
      </c>
    </row>
    <row r="29" spans="1:3" x14ac:dyDescent="0.25">
      <c r="A29" s="55">
        <v>1171020</v>
      </c>
      <c r="B29" s="53" t="s">
        <v>26</v>
      </c>
      <c r="C29" s="54">
        <v>9201.76</v>
      </c>
    </row>
    <row r="30" spans="1:3" x14ac:dyDescent="0.25">
      <c r="A30" s="55">
        <v>117102001</v>
      </c>
      <c r="B30" s="53" t="s">
        <v>26</v>
      </c>
      <c r="C30" s="54">
        <v>1463.23</v>
      </c>
    </row>
    <row r="31" spans="1:3" x14ac:dyDescent="0.25">
      <c r="A31" s="55">
        <v>117102002</v>
      </c>
      <c r="B31" s="53" t="s">
        <v>27</v>
      </c>
      <c r="C31" s="54">
        <v>7738.53</v>
      </c>
    </row>
    <row r="32" spans="1:3" x14ac:dyDescent="0.25">
      <c r="A32" s="55">
        <v>118</v>
      </c>
      <c r="B32" s="53" t="s">
        <v>7</v>
      </c>
      <c r="C32" s="53">
        <v>0</v>
      </c>
    </row>
    <row r="33" spans="1:3" x14ac:dyDescent="0.25">
      <c r="A33" s="55">
        <v>1180</v>
      </c>
      <c r="B33" s="53" t="s">
        <v>28</v>
      </c>
      <c r="C33" s="53">
        <v>0</v>
      </c>
    </row>
    <row r="34" spans="1:3" x14ac:dyDescent="0.25">
      <c r="A34" s="55">
        <v>1180020</v>
      </c>
      <c r="B34" s="53" t="s">
        <v>29</v>
      </c>
      <c r="C34" s="53">
        <v>0</v>
      </c>
    </row>
    <row r="35" spans="1:3" x14ac:dyDescent="0.25">
      <c r="A35" s="55">
        <v>118002032</v>
      </c>
      <c r="B35" s="53" t="s">
        <v>30</v>
      </c>
      <c r="C35" s="53">
        <v>0</v>
      </c>
    </row>
    <row r="36" spans="1:3" x14ac:dyDescent="0.25">
      <c r="A36" s="55">
        <v>1180080</v>
      </c>
      <c r="B36" s="53" t="s">
        <v>31</v>
      </c>
      <c r="C36" s="53">
        <v>0</v>
      </c>
    </row>
    <row r="37" spans="1:3" x14ac:dyDescent="0.25">
      <c r="A37" s="55">
        <v>118008003</v>
      </c>
      <c r="B37" s="53" t="s">
        <v>32</v>
      </c>
      <c r="C37" s="53">
        <v>0</v>
      </c>
    </row>
    <row r="38" spans="1:3" x14ac:dyDescent="0.25">
      <c r="A38" s="55">
        <v>12</v>
      </c>
      <c r="B38" s="53" t="s">
        <v>33</v>
      </c>
      <c r="C38" s="54">
        <v>1576.42</v>
      </c>
    </row>
    <row r="39" spans="1:3" x14ac:dyDescent="0.25">
      <c r="A39" s="55">
        <v>123</v>
      </c>
      <c r="B39" s="53" t="s">
        <v>34</v>
      </c>
      <c r="C39" s="53">
        <v>5.03</v>
      </c>
    </row>
    <row r="40" spans="1:3" x14ac:dyDescent="0.25">
      <c r="A40" s="55">
        <v>1230</v>
      </c>
      <c r="B40" s="53" t="s">
        <v>35</v>
      </c>
      <c r="C40" s="53">
        <v>5.03</v>
      </c>
    </row>
    <row r="41" spans="1:3" x14ac:dyDescent="0.25">
      <c r="A41" s="55">
        <v>1230110</v>
      </c>
      <c r="B41" s="53" t="s">
        <v>36</v>
      </c>
      <c r="C41" s="53">
        <v>5.03</v>
      </c>
    </row>
    <row r="42" spans="1:3" x14ac:dyDescent="0.25">
      <c r="A42" s="55">
        <v>123011001</v>
      </c>
      <c r="B42" s="53" t="s">
        <v>37</v>
      </c>
      <c r="C42" s="53">
        <v>5.03</v>
      </c>
    </row>
    <row r="43" spans="1:3" x14ac:dyDescent="0.25">
      <c r="A43" s="55">
        <v>126</v>
      </c>
      <c r="B43" s="53" t="s">
        <v>38</v>
      </c>
      <c r="C43" s="54">
        <v>1571.39</v>
      </c>
    </row>
    <row r="44" spans="1:3" x14ac:dyDescent="0.25">
      <c r="A44" s="55">
        <v>1260</v>
      </c>
      <c r="B44" s="53" t="s">
        <v>39</v>
      </c>
      <c r="C44" s="54">
        <v>1571.39</v>
      </c>
    </row>
    <row r="45" spans="1:3" x14ac:dyDescent="0.25">
      <c r="A45" s="55">
        <v>1260000</v>
      </c>
      <c r="B45" s="53" t="s">
        <v>39</v>
      </c>
      <c r="C45" s="54">
        <v>1571.39</v>
      </c>
    </row>
    <row r="46" spans="1:3" x14ac:dyDescent="0.25">
      <c r="A46" s="55">
        <v>126000001</v>
      </c>
      <c r="B46" s="53" t="s">
        <v>39</v>
      </c>
      <c r="C46" s="54">
        <v>1571.39</v>
      </c>
    </row>
    <row r="47" spans="1:3" x14ac:dyDescent="0.25">
      <c r="A47" s="55">
        <v>2</v>
      </c>
      <c r="B47" s="53" t="s">
        <v>1</v>
      </c>
      <c r="C47" s="54">
        <v>-2065582.68</v>
      </c>
    </row>
    <row r="48" spans="1:3" x14ac:dyDescent="0.25">
      <c r="A48" s="55">
        <v>21</v>
      </c>
      <c r="B48" s="53" t="s">
        <v>40</v>
      </c>
      <c r="C48" s="54">
        <v>-2065582.68</v>
      </c>
    </row>
    <row r="49" spans="1:3" x14ac:dyDescent="0.25">
      <c r="A49" s="55">
        <v>212</v>
      </c>
      <c r="B49" s="53" t="s">
        <v>41</v>
      </c>
      <c r="C49" s="54">
        <v>-7045.88</v>
      </c>
    </row>
    <row r="50" spans="1:3" x14ac:dyDescent="0.25">
      <c r="A50" s="55">
        <v>2124</v>
      </c>
      <c r="B50" s="53" t="s">
        <v>42</v>
      </c>
      <c r="C50" s="54">
        <v>-7045.88</v>
      </c>
    </row>
    <row r="51" spans="1:3" x14ac:dyDescent="0.25">
      <c r="A51" s="55">
        <v>2124010</v>
      </c>
      <c r="B51" s="53" t="s">
        <v>43</v>
      </c>
      <c r="C51" s="54">
        <v>-7045.88</v>
      </c>
    </row>
    <row r="52" spans="1:3" x14ac:dyDescent="0.25">
      <c r="A52" s="55">
        <v>212401003</v>
      </c>
      <c r="B52" s="53" t="s">
        <v>44</v>
      </c>
      <c r="C52" s="54">
        <v>-7045.88</v>
      </c>
    </row>
    <row r="53" spans="1:3" x14ac:dyDescent="0.25">
      <c r="A53" s="55">
        <v>213</v>
      </c>
      <c r="B53" s="53" t="s">
        <v>45</v>
      </c>
      <c r="C53" s="54">
        <v>-53059.4</v>
      </c>
    </row>
    <row r="54" spans="1:3" x14ac:dyDescent="0.25">
      <c r="A54" s="55">
        <v>2133</v>
      </c>
      <c r="B54" s="53" t="s">
        <v>46</v>
      </c>
      <c r="C54" s="54">
        <v>-7944.87</v>
      </c>
    </row>
    <row r="55" spans="1:3" x14ac:dyDescent="0.25">
      <c r="A55" s="55">
        <v>2133000</v>
      </c>
      <c r="B55" s="53" t="s">
        <v>47</v>
      </c>
      <c r="C55" s="53">
        <v>-9.94</v>
      </c>
    </row>
    <row r="56" spans="1:3" x14ac:dyDescent="0.25">
      <c r="A56" s="55">
        <v>213300006</v>
      </c>
      <c r="B56" s="53" t="s">
        <v>48</v>
      </c>
      <c r="C56" s="53">
        <v>-9.94</v>
      </c>
    </row>
    <row r="57" spans="1:3" x14ac:dyDescent="0.25">
      <c r="A57" s="55">
        <v>2133020</v>
      </c>
      <c r="B57" s="53" t="s">
        <v>49</v>
      </c>
      <c r="C57" s="54">
        <v>-2833.48</v>
      </c>
    </row>
    <row r="58" spans="1:3" x14ac:dyDescent="0.25">
      <c r="A58" s="55">
        <v>213302005</v>
      </c>
      <c r="B58" s="53" t="s">
        <v>50</v>
      </c>
      <c r="C58" s="53">
        <v>-987.82</v>
      </c>
    </row>
    <row r="59" spans="1:3" x14ac:dyDescent="0.25">
      <c r="A59" s="55">
        <v>213302007</v>
      </c>
      <c r="B59" s="53" t="s">
        <v>51</v>
      </c>
      <c r="C59" s="54">
        <v>-1186.5</v>
      </c>
    </row>
    <row r="60" spans="1:3" x14ac:dyDescent="0.25">
      <c r="A60" s="55">
        <v>213302009</v>
      </c>
      <c r="B60" s="53" t="s">
        <v>205</v>
      </c>
      <c r="C60" s="53">
        <v>-659.16</v>
      </c>
    </row>
    <row r="61" spans="1:3" x14ac:dyDescent="0.25">
      <c r="A61" s="55">
        <v>2133050</v>
      </c>
      <c r="B61" s="53" t="s">
        <v>52</v>
      </c>
      <c r="C61" s="54">
        <v>-5101.45</v>
      </c>
    </row>
    <row r="62" spans="1:3" x14ac:dyDescent="0.25">
      <c r="A62" s="55">
        <v>213305000</v>
      </c>
      <c r="B62" s="53" t="s">
        <v>53</v>
      </c>
      <c r="C62" s="54">
        <v>-2256.89</v>
      </c>
    </row>
    <row r="63" spans="1:3" x14ac:dyDescent="0.25">
      <c r="A63" s="55">
        <v>213305005</v>
      </c>
      <c r="B63" s="53" t="s">
        <v>54</v>
      </c>
      <c r="C63" s="54">
        <v>-2844.56</v>
      </c>
    </row>
    <row r="64" spans="1:3" x14ac:dyDescent="0.25">
      <c r="A64" s="55">
        <v>2134</v>
      </c>
      <c r="B64" s="53" t="s">
        <v>55</v>
      </c>
      <c r="C64" s="54">
        <v>-45114.53</v>
      </c>
    </row>
    <row r="65" spans="1:3" x14ac:dyDescent="0.25">
      <c r="A65" s="55">
        <v>2134000</v>
      </c>
      <c r="B65" s="53" t="s">
        <v>56</v>
      </c>
      <c r="C65" s="54">
        <v>-45114.53</v>
      </c>
    </row>
    <row r="66" spans="1:3" x14ac:dyDescent="0.25">
      <c r="A66" s="55">
        <v>213400001</v>
      </c>
      <c r="B66" s="53" t="s">
        <v>57</v>
      </c>
      <c r="C66" s="54">
        <v>-45114.53</v>
      </c>
    </row>
    <row r="67" spans="1:3" x14ac:dyDescent="0.25">
      <c r="A67" s="55">
        <v>214</v>
      </c>
      <c r="B67" s="53" t="s">
        <v>58</v>
      </c>
      <c r="C67" s="54">
        <v>-2000159.24</v>
      </c>
    </row>
    <row r="68" spans="1:3" x14ac:dyDescent="0.25">
      <c r="A68" s="55">
        <v>2142</v>
      </c>
      <c r="B68" s="53" t="s">
        <v>59</v>
      </c>
      <c r="C68" s="54">
        <v>-2000159.24</v>
      </c>
    </row>
    <row r="69" spans="1:3" x14ac:dyDescent="0.25">
      <c r="A69" s="55">
        <v>2142000</v>
      </c>
      <c r="B69" s="53" t="s">
        <v>60</v>
      </c>
      <c r="C69" s="54">
        <v>-2000000</v>
      </c>
    </row>
    <row r="70" spans="1:3" x14ac:dyDescent="0.25">
      <c r="A70" s="55">
        <v>214200001</v>
      </c>
      <c r="B70" s="53" t="s">
        <v>57</v>
      </c>
      <c r="C70" s="54">
        <v>-2000000</v>
      </c>
    </row>
    <row r="71" spans="1:3" x14ac:dyDescent="0.25">
      <c r="A71" s="55">
        <v>2142010</v>
      </c>
      <c r="B71" s="53" t="s">
        <v>61</v>
      </c>
      <c r="C71" s="53">
        <v>-159.24</v>
      </c>
    </row>
    <row r="72" spans="1:3" x14ac:dyDescent="0.25">
      <c r="A72" s="55">
        <v>214201000</v>
      </c>
      <c r="B72" s="53" t="s">
        <v>199</v>
      </c>
      <c r="C72" s="53">
        <v>-132.46</v>
      </c>
    </row>
    <row r="73" spans="1:3" x14ac:dyDescent="0.25">
      <c r="A73" s="55">
        <v>214201001</v>
      </c>
      <c r="B73" s="53" t="s">
        <v>9</v>
      </c>
      <c r="C73" s="53">
        <v>-26.78</v>
      </c>
    </row>
    <row r="74" spans="1:3" x14ac:dyDescent="0.25">
      <c r="A74" s="55">
        <v>215</v>
      </c>
      <c r="B74" s="53" t="s">
        <v>62</v>
      </c>
      <c r="C74" s="54">
        <v>-5318.16</v>
      </c>
    </row>
    <row r="75" spans="1:3" x14ac:dyDescent="0.25">
      <c r="A75" s="55">
        <v>2150</v>
      </c>
      <c r="B75" s="53" t="s">
        <v>4</v>
      </c>
      <c r="C75" s="54">
        <v>-1020</v>
      </c>
    </row>
    <row r="76" spans="1:3" x14ac:dyDescent="0.25">
      <c r="A76" s="55">
        <v>2150000</v>
      </c>
      <c r="B76" s="53" t="s">
        <v>4</v>
      </c>
      <c r="C76" s="54">
        <v>-1020</v>
      </c>
    </row>
    <row r="77" spans="1:3" x14ac:dyDescent="0.25">
      <c r="A77" s="55">
        <v>215000001</v>
      </c>
      <c r="B77" s="53" t="s">
        <v>32</v>
      </c>
      <c r="C77" s="54">
        <v>-1020</v>
      </c>
    </row>
    <row r="78" spans="1:3" x14ac:dyDescent="0.25">
      <c r="A78" s="55">
        <v>2151</v>
      </c>
      <c r="B78" s="53" t="s">
        <v>8</v>
      </c>
      <c r="C78" s="54">
        <v>-4298.16</v>
      </c>
    </row>
    <row r="79" spans="1:3" x14ac:dyDescent="0.25">
      <c r="A79" s="55">
        <v>2151000</v>
      </c>
      <c r="B79" s="53" t="s">
        <v>8</v>
      </c>
      <c r="C79" s="54">
        <v>-4298.16</v>
      </c>
    </row>
    <row r="80" spans="1:3" x14ac:dyDescent="0.25">
      <c r="A80" s="55">
        <v>215100001</v>
      </c>
      <c r="B80" s="53" t="s">
        <v>63</v>
      </c>
      <c r="C80" s="54">
        <v>-4298.16</v>
      </c>
    </row>
    <row r="81" spans="1:3" x14ac:dyDescent="0.25">
      <c r="A81" s="55">
        <v>3</v>
      </c>
      <c r="B81" s="53" t="s">
        <v>64</v>
      </c>
      <c r="C81" s="54">
        <v>-1210747.43</v>
      </c>
    </row>
    <row r="82" spans="1:3" x14ac:dyDescent="0.25">
      <c r="A82" s="55">
        <v>31</v>
      </c>
      <c r="B82" s="53" t="s">
        <v>10</v>
      </c>
      <c r="C82" s="54">
        <v>-690000</v>
      </c>
    </row>
    <row r="83" spans="1:3" x14ac:dyDescent="0.25">
      <c r="A83" s="55">
        <v>310</v>
      </c>
      <c r="B83" s="53" t="s">
        <v>2</v>
      </c>
      <c r="C83" s="54">
        <v>-690000</v>
      </c>
    </row>
    <row r="84" spans="1:3" x14ac:dyDescent="0.25">
      <c r="A84" s="55">
        <v>3100</v>
      </c>
      <c r="B84" s="53" t="s">
        <v>65</v>
      </c>
      <c r="C84" s="54">
        <v>-690000</v>
      </c>
    </row>
    <row r="85" spans="1:3" x14ac:dyDescent="0.25">
      <c r="A85" s="55">
        <v>3100000</v>
      </c>
      <c r="B85" s="53" t="s">
        <v>65</v>
      </c>
      <c r="C85" s="54">
        <v>-690000</v>
      </c>
    </row>
    <row r="86" spans="1:3" x14ac:dyDescent="0.25">
      <c r="A86" s="55">
        <v>310000001</v>
      </c>
      <c r="B86" s="53" t="s">
        <v>66</v>
      </c>
      <c r="C86" s="54">
        <v>-690000</v>
      </c>
    </row>
    <row r="87" spans="1:3" x14ac:dyDescent="0.25">
      <c r="A87" s="55">
        <v>32</v>
      </c>
      <c r="B87" s="53" t="s">
        <v>67</v>
      </c>
      <c r="C87" s="54">
        <v>-137924.57</v>
      </c>
    </row>
    <row r="88" spans="1:3" x14ac:dyDescent="0.25">
      <c r="A88" s="55">
        <v>320</v>
      </c>
      <c r="B88" s="53" t="s">
        <v>67</v>
      </c>
      <c r="C88" s="54">
        <v>-137924.57</v>
      </c>
    </row>
    <row r="89" spans="1:3" x14ac:dyDescent="0.25">
      <c r="A89" s="55">
        <v>3200</v>
      </c>
      <c r="B89" s="53" t="s">
        <v>3</v>
      </c>
      <c r="C89" s="54">
        <v>-137924.57</v>
      </c>
    </row>
    <row r="90" spans="1:3" x14ac:dyDescent="0.25">
      <c r="A90" s="55">
        <v>3200000</v>
      </c>
      <c r="B90" s="53" t="s">
        <v>3</v>
      </c>
      <c r="C90" s="54">
        <v>-137924.57</v>
      </c>
    </row>
    <row r="91" spans="1:3" x14ac:dyDescent="0.25">
      <c r="A91" s="55">
        <v>320000001</v>
      </c>
      <c r="B91" s="53" t="s">
        <v>3</v>
      </c>
      <c r="C91" s="54">
        <v>-137924.57</v>
      </c>
    </row>
    <row r="92" spans="1:3" x14ac:dyDescent="0.25">
      <c r="A92" s="55">
        <v>34</v>
      </c>
      <c r="B92" s="53" t="s">
        <v>68</v>
      </c>
      <c r="C92" s="54">
        <v>-382822.86</v>
      </c>
    </row>
    <row r="93" spans="1:3" x14ac:dyDescent="0.25">
      <c r="A93" s="55">
        <v>340</v>
      </c>
      <c r="B93" s="53" t="s">
        <v>69</v>
      </c>
      <c r="C93" s="54">
        <v>-382822.86</v>
      </c>
    </row>
    <row r="94" spans="1:3" x14ac:dyDescent="0.25">
      <c r="A94" s="55">
        <v>3400</v>
      </c>
      <c r="B94" s="53" t="s">
        <v>70</v>
      </c>
      <c r="C94" s="54">
        <v>-622569.34</v>
      </c>
    </row>
    <row r="95" spans="1:3" x14ac:dyDescent="0.25">
      <c r="A95" s="55">
        <v>3400000</v>
      </c>
      <c r="B95" s="53" t="s">
        <v>71</v>
      </c>
      <c r="C95" s="54">
        <v>-622569.34</v>
      </c>
    </row>
    <row r="96" spans="1:3" x14ac:dyDescent="0.25">
      <c r="A96" s="55">
        <v>340000012</v>
      </c>
      <c r="B96" s="53" t="s">
        <v>210</v>
      </c>
      <c r="C96" s="54">
        <v>-10716.66</v>
      </c>
    </row>
    <row r="97" spans="1:3" x14ac:dyDescent="0.25">
      <c r="A97" s="55">
        <v>340000013</v>
      </c>
      <c r="B97" s="53" t="s">
        <v>72</v>
      </c>
      <c r="C97" s="54">
        <v>-95350.28</v>
      </c>
    </row>
    <row r="98" spans="1:3" x14ac:dyDescent="0.25">
      <c r="A98" s="55">
        <v>340000014</v>
      </c>
      <c r="B98" s="53" t="s">
        <v>73</v>
      </c>
      <c r="C98" s="54">
        <v>-261668.9</v>
      </c>
    </row>
    <row r="99" spans="1:3" x14ac:dyDescent="0.25">
      <c r="A99" s="55">
        <v>340000015</v>
      </c>
      <c r="B99" s="53" t="s">
        <v>74</v>
      </c>
      <c r="C99" s="54">
        <v>-174065.4</v>
      </c>
    </row>
    <row r="100" spans="1:3" x14ac:dyDescent="0.25">
      <c r="A100" s="55">
        <v>340000016</v>
      </c>
      <c r="B100" s="53" t="s">
        <v>75</v>
      </c>
      <c r="C100" s="54">
        <v>-3177.24</v>
      </c>
    </row>
    <row r="101" spans="1:3" x14ac:dyDescent="0.25">
      <c r="A101" s="55">
        <v>340000017</v>
      </c>
      <c r="B101" s="53" t="s">
        <v>76</v>
      </c>
      <c r="C101" s="54">
        <v>-77590.86</v>
      </c>
    </row>
    <row r="102" spans="1:3" x14ac:dyDescent="0.25">
      <c r="A102" s="55">
        <v>3401</v>
      </c>
      <c r="B102" s="53" t="s">
        <v>77</v>
      </c>
      <c r="C102" s="54">
        <v>239746.48</v>
      </c>
    </row>
    <row r="103" spans="1:3" x14ac:dyDescent="0.25">
      <c r="A103" s="55">
        <v>3401000</v>
      </c>
      <c r="B103" s="53" t="s">
        <v>78</v>
      </c>
      <c r="C103" s="54">
        <v>239746.48</v>
      </c>
    </row>
    <row r="104" spans="1:3" x14ac:dyDescent="0.25">
      <c r="A104" s="55">
        <v>340100002</v>
      </c>
      <c r="B104" s="53" t="s">
        <v>79</v>
      </c>
      <c r="C104" s="54">
        <v>172294.2</v>
      </c>
    </row>
    <row r="105" spans="1:3" x14ac:dyDescent="0.25">
      <c r="A105" s="55">
        <v>340100003</v>
      </c>
      <c r="B105" s="53" t="s">
        <v>80</v>
      </c>
      <c r="C105" s="54">
        <v>23265.8</v>
      </c>
    </row>
    <row r="106" spans="1:3" x14ac:dyDescent="0.25">
      <c r="A106" s="55">
        <v>340100004</v>
      </c>
      <c r="B106" s="53" t="s">
        <v>81</v>
      </c>
      <c r="C106" s="54">
        <v>3875.01</v>
      </c>
    </row>
    <row r="107" spans="1:3" x14ac:dyDescent="0.25">
      <c r="A107" s="55">
        <v>340100005</v>
      </c>
      <c r="B107" s="53" t="s">
        <v>82</v>
      </c>
      <c r="C107" s="54">
        <v>8811.08</v>
      </c>
    </row>
    <row r="108" spans="1:3" x14ac:dyDescent="0.25">
      <c r="A108" s="55">
        <v>340100006</v>
      </c>
      <c r="B108" s="53" t="s">
        <v>83</v>
      </c>
      <c r="C108" s="54">
        <v>20604.28</v>
      </c>
    </row>
    <row r="109" spans="1:3" x14ac:dyDescent="0.25">
      <c r="A109" s="55">
        <v>340100007</v>
      </c>
      <c r="B109" s="53" t="s">
        <v>84</v>
      </c>
      <c r="C109" s="54">
        <v>10896.11</v>
      </c>
    </row>
    <row r="110" spans="1:3" x14ac:dyDescent="0.25">
      <c r="A110" s="55">
        <v>341</v>
      </c>
      <c r="B110" s="53" t="s">
        <v>149</v>
      </c>
      <c r="C110" s="53">
        <v>0</v>
      </c>
    </row>
    <row r="111" spans="1:3" x14ac:dyDescent="0.25">
      <c r="A111" s="55">
        <v>3410</v>
      </c>
      <c r="B111" s="53" t="s">
        <v>207</v>
      </c>
      <c r="C111" s="53">
        <v>0</v>
      </c>
    </row>
    <row r="112" spans="1:3" x14ac:dyDescent="0.25">
      <c r="A112" s="55">
        <v>3410000</v>
      </c>
      <c r="B112" s="53" t="s">
        <v>207</v>
      </c>
      <c r="C112" s="53">
        <v>0</v>
      </c>
    </row>
    <row r="113" spans="1:3" x14ac:dyDescent="0.25">
      <c r="A113" s="55">
        <v>341000000</v>
      </c>
      <c r="B113" s="53" t="s">
        <v>208</v>
      </c>
      <c r="C113" s="53">
        <v>0</v>
      </c>
    </row>
    <row r="114" spans="1:3" x14ac:dyDescent="0.25">
      <c r="A114" s="55">
        <v>4</v>
      </c>
      <c r="B114" s="53" t="s">
        <v>85</v>
      </c>
      <c r="C114" s="54">
        <v>17237.71</v>
      </c>
    </row>
    <row r="115" spans="1:3" x14ac:dyDescent="0.25">
      <c r="A115" s="55">
        <v>41</v>
      </c>
      <c r="B115" s="53" t="s">
        <v>86</v>
      </c>
      <c r="C115" s="54">
        <v>4793.54</v>
      </c>
    </row>
    <row r="116" spans="1:3" x14ac:dyDescent="0.25">
      <c r="A116" s="55">
        <v>410</v>
      </c>
      <c r="B116" s="53" t="s">
        <v>87</v>
      </c>
      <c r="C116" s="53">
        <v>678</v>
      </c>
    </row>
    <row r="117" spans="1:3" x14ac:dyDescent="0.25">
      <c r="A117" s="55">
        <v>4101</v>
      </c>
      <c r="B117" s="53" t="s">
        <v>88</v>
      </c>
      <c r="C117" s="53">
        <v>678</v>
      </c>
    </row>
    <row r="118" spans="1:3" x14ac:dyDescent="0.25">
      <c r="A118" s="55">
        <v>4101020</v>
      </c>
      <c r="B118" s="53" t="s">
        <v>89</v>
      </c>
      <c r="C118" s="53">
        <v>678</v>
      </c>
    </row>
    <row r="119" spans="1:3" x14ac:dyDescent="0.25">
      <c r="A119" s="55">
        <v>410102000</v>
      </c>
      <c r="B119" s="53" t="s">
        <v>89</v>
      </c>
      <c r="C119" s="53">
        <v>678</v>
      </c>
    </row>
    <row r="120" spans="1:3" x14ac:dyDescent="0.25">
      <c r="A120" s="55">
        <v>412</v>
      </c>
      <c r="B120" s="53" t="s">
        <v>90</v>
      </c>
      <c r="C120" s="54">
        <v>4091.74</v>
      </c>
    </row>
    <row r="121" spans="1:3" x14ac:dyDescent="0.25">
      <c r="A121" s="55">
        <v>4122</v>
      </c>
      <c r="B121" s="53" t="s">
        <v>91</v>
      </c>
      <c r="C121" s="54">
        <v>2400.2600000000002</v>
      </c>
    </row>
    <row r="122" spans="1:3" x14ac:dyDescent="0.25">
      <c r="A122" s="55">
        <v>4122020</v>
      </c>
      <c r="B122" s="53" t="s">
        <v>92</v>
      </c>
      <c r="C122" s="53">
        <v>9.94</v>
      </c>
    </row>
    <row r="123" spans="1:3" x14ac:dyDescent="0.25">
      <c r="A123" s="55">
        <v>412202001</v>
      </c>
      <c r="B123" s="53" t="s">
        <v>93</v>
      </c>
      <c r="C123" s="53">
        <v>9.94</v>
      </c>
    </row>
    <row r="124" spans="1:3" x14ac:dyDescent="0.25">
      <c r="A124" s="55">
        <v>4122030</v>
      </c>
      <c r="B124" s="53" t="s">
        <v>94</v>
      </c>
      <c r="C124" s="53">
        <v>452</v>
      </c>
    </row>
    <row r="125" spans="1:3" x14ac:dyDescent="0.25">
      <c r="A125" s="55">
        <v>412203000</v>
      </c>
      <c r="B125" s="53" t="s">
        <v>94</v>
      </c>
      <c r="C125" s="53">
        <v>452</v>
      </c>
    </row>
    <row r="126" spans="1:3" x14ac:dyDescent="0.25">
      <c r="A126" s="55">
        <v>4122040</v>
      </c>
      <c r="B126" s="53" t="s">
        <v>95</v>
      </c>
      <c r="C126" s="53">
        <v>135.6</v>
      </c>
    </row>
    <row r="127" spans="1:3" x14ac:dyDescent="0.25">
      <c r="A127" s="55">
        <v>412204000</v>
      </c>
      <c r="B127" s="53" t="s">
        <v>95</v>
      </c>
      <c r="C127" s="53">
        <v>135.6</v>
      </c>
    </row>
    <row r="128" spans="1:3" x14ac:dyDescent="0.25">
      <c r="A128" s="55">
        <v>4122060</v>
      </c>
      <c r="B128" s="53" t="s">
        <v>96</v>
      </c>
      <c r="C128" s="53">
        <v>0</v>
      </c>
    </row>
    <row r="129" spans="1:3" x14ac:dyDescent="0.25">
      <c r="A129" s="55">
        <v>412206000</v>
      </c>
      <c r="B129" s="53" t="s">
        <v>96</v>
      </c>
      <c r="C129" s="53">
        <v>0</v>
      </c>
    </row>
    <row r="130" spans="1:3" x14ac:dyDescent="0.25">
      <c r="A130" s="55">
        <v>4122080</v>
      </c>
      <c r="B130" s="53" t="s">
        <v>97</v>
      </c>
      <c r="C130" s="53">
        <v>847.5</v>
      </c>
    </row>
    <row r="131" spans="1:3" x14ac:dyDescent="0.25">
      <c r="A131" s="55">
        <v>412208001</v>
      </c>
      <c r="B131" s="53" t="s">
        <v>98</v>
      </c>
      <c r="C131" s="53">
        <v>583.84</v>
      </c>
    </row>
    <row r="132" spans="1:3" x14ac:dyDescent="0.25">
      <c r="A132" s="55">
        <v>412208002</v>
      </c>
      <c r="B132" s="53" t="s">
        <v>99</v>
      </c>
      <c r="C132" s="53">
        <v>169.5</v>
      </c>
    </row>
    <row r="133" spans="1:3" x14ac:dyDescent="0.25">
      <c r="A133" s="55">
        <v>412208003</v>
      </c>
      <c r="B133" s="53" t="s">
        <v>100</v>
      </c>
      <c r="C133" s="53">
        <v>94.16</v>
      </c>
    </row>
    <row r="134" spans="1:3" x14ac:dyDescent="0.25">
      <c r="A134" s="55">
        <v>4122090</v>
      </c>
      <c r="B134" s="53" t="s">
        <v>101</v>
      </c>
      <c r="C134" s="53">
        <v>955.22</v>
      </c>
    </row>
    <row r="135" spans="1:3" x14ac:dyDescent="0.25">
      <c r="A135" s="55">
        <v>412209000</v>
      </c>
      <c r="B135" s="53" t="s">
        <v>101</v>
      </c>
      <c r="C135" s="53">
        <v>955.22</v>
      </c>
    </row>
    <row r="136" spans="1:3" x14ac:dyDescent="0.25">
      <c r="A136" s="55">
        <v>4123</v>
      </c>
      <c r="B136" s="53" t="s">
        <v>200</v>
      </c>
      <c r="C136" s="53">
        <v>0</v>
      </c>
    </row>
    <row r="137" spans="1:3" x14ac:dyDescent="0.25">
      <c r="A137" s="55">
        <v>4123030</v>
      </c>
      <c r="B137" s="53" t="s">
        <v>201</v>
      </c>
      <c r="C137" s="53">
        <v>0</v>
      </c>
    </row>
    <row r="138" spans="1:3" x14ac:dyDescent="0.25">
      <c r="A138" s="55">
        <v>412303000</v>
      </c>
      <c r="B138" s="53" t="s">
        <v>202</v>
      </c>
      <c r="C138" s="53">
        <v>0</v>
      </c>
    </row>
    <row r="139" spans="1:3" x14ac:dyDescent="0.25">
      <c r="A139" s="55">
        <v>4124</v>
      </c>
      <c r="B139" s="53" t="s">
        <v>102</v>
      </c>
      <c r="C139" s="54">
        <v>1691.48</v>
      </c>
    </row>
    <row r="140" spans="1:3" x14ac:dyDescent="0.25">
      <c r="A140" s="55">
        <v>4124000</v>
      </c>
      <c r="B140" s="53" t="s">
        <v>4</v>
      </c>
      <c r="C140" s="54">
        <v>1020</v>
      </c>
    </row>
    <row r="141" spans="1:3" x14ac:dyDescent="0.25">
      <c r="A141" s="55">
        <v>412400000</v>
      </c>
      <c r="B141" s="53" t="s">
        <v>4</v>
      </c>
      <c r="C141" s="54">
        <v>1020</v>
      </c>
    </row>
    <row r="142" spans="1:3" x14ac:dyDescent="0.25">
      <c r="A142" s="55">
        <v>4124020</v>
      </c>
      <c r="B142" s="53" t="s">
        <v>103</v>
      </c>
      <c r="C142" s="53">
        <v>671.48</v>
      </c>
    </row>
    <row r="143" spans="1:3" x14ac:dyDescent="0.25">
      <c r="A143" s="55">
        <v>412402000</v>
      </c>
      <c r="B143" s="53" t="s">
        <v>103</v>
      </c>
      <c r="C143" s="53">
        <v>671.48</v>
      </c>
    </row>
    <row r="144" spans="1:3" x14ac:dyDescent="0.25">
      <c r="A144" s="55">
        <v>413</v>
      </c>
      <c r="B144" s="53" t="s">
        <v>104</v>
      </c>
      <c r="C144" s="53">
        <v>23.8</v>
      </c>
    </row>
    <row r="145" spans="1:3" x14ac:dyDescent="0.25">
      <c r="A145" s="55">
        <v>4132</v>
      </c>
      <c r="B145" s="53" t="s">
        <v>105</v>
      </c>
      <c r="C145" s="53">
        <v>23.8</v>
      </c>
    </row>
    <row r="146" spans="1:3" x14ac:dyDescent="0.25">
      <c r="A146" s="55">
        <v>4132000</v>
      </c>
      <c r="B146" s="53" t="s">
        <v>106</v>
      </c>
      <c r="C146" s="53">
        <v>23.8</v>
      </c>
    </row>
    <row r="147" spans="1:3" x14ac:dyDescent="0.25">
      <c r="A147" s="55">
        <v>413200000</v>
      </c>
      <c r="B147" s="53" t="s">
        <v>106</v>
      </c>
      <c r="C147" s="53">
        <v>23.8</v>
      </c>
    </row>
    <row r="148" spans="1:3" x14ac:dyDescent="0.25">
      <c r="A148" s="55">
        <v>42</v>
      </c>
      <c r="B148" s="53" t="s">
        <v>107</v>
      </c>
      <c r="C148" s="54">
        <v>11917.69</v>
      </c>
    </row>
    <row r="149" spans="1:3" x14ac:dyDescent="0.25">
      <c r="A149" s="55">
        <v>425</v>
      </c>
      <c r="B149" s="53" t="s">
        <v>108</v>
      </c>
      <c r="C149" s="54">
        <v>11917.69</v>
      </c>
    </row>
    <row r="150" spans="1:3" x14ac:dyDescent="0.25">
      <c r="A150" s="55">
        <v>4250</v>
      </c>
      <c r="B150" s="53" t="s">
        <v>109</v>
      </c>
      <c r="C150" s="54">
        <v>11917.69</v>
      </c>
    </row>
    <row r="151" spans="1:3" x14ac:dyDescent="0.25">
      <c r="A151" s="55">
        <v>4250000</v>
      </c>
      <c r="B151" s="53" t="s">
        <v>110</v>
      </c>
      <c r="C151" s="54">
        <v>11917.69</v>
      </c>
    </row>
    <row r="152" spans="1:3" x14ac:dyDescent="0.25">
      <c r="A152" s="55">
        <v>425000000</v>
      </c>
      <c r="B152" s="53" t="s">
        <v>110</v>
      </c>
      <c r="C152" s="54">
        <v>11917.69</v>
      </c>
    </row>
    <row r="153" spans="1:3" x14ac:dyDescent="0.25">
      <c r="A153" s="55">
        <v>4250010</v>
      </c>
      <c r="B153" s="53" t="s">
        <v>111</v>
      </c>
      <c r="C153" s="53">
        <v>0</v>
      </c>
    </row>
    <row r="154" spans="1:3" x14ac:dyDescent="0.25">
      <c r="A154" s="55">
        <v>425001000</v>
      </c>
      <c r="B154" s="53" t="s">
        <v>111</v>
      </c>
      <c r="C154" s="53">
        <v>0</v>
      </c>
    </row>
    <row r="155" spans="1:3" x14ac:dyDescent="0.25">
      <c r="A155" s="55">
        <v>43</v>
      </c>
      <c r="B155" s="53" t="s">
        <v>112</v>
      </c>
      <c r="C155" s="53">
        <v>0</v>
      </c>
    </row>
    <row r="156" spans="1:3" x14ac:dyDescent="0.25">
      <c r="A156" s="55">
        <v>430</v>
      </c>
      <c r="B156" s="53" t="s">
        <v>112</v>
      </c>
      <c r="C156" s="53">
        <v>0</v>
      </c>
    </row>
    <row r="157" spans="1:3" x14ac:dyDescent="0.25">
      <c r="A157" s="55">
        <v>4300</v>
      </c>
      <c r="B157" s="53" t="s">
        <v>112</v>
      </c>
      <c r="C157" s="53">
        <v>0</v>
      </c>
    </row>
    <row r="158" spans="1:3" x14ac:dyDescent="0.25">
      <c r="A158" s="55">
        <v>4300030</v>
      </c>
      <c r="B158" s="53" t="s">
        <v>113</v>
      </c>
      <c r="C158" s="53">
        <v>0</v>
      </c>
    </row>
    <row r="159" spans="1:3" x14ac:dyDescent="0.25">
      <c r="A159" s="55">
        <v>430003000</v>
      </c>
      <c r="B159" s="53" t="s">
        <v>113</v>
      </c>
      <c r="C159" s="53">
        <v>0</v>
      </c>
    </row>
    <row r="160" spans="1:3" x14ac:dyDescent="0.25">
      <c r="A160" s="55">
        <v>44</v>
      </c>
      <c r="B160" s="53" t="s">
        <v>8</v>
      </c>
      <c r="C160" s="53">
        <v>526.48</v>
      </c>
    </row>
    <row r="161" spans="1:3" x14ac:dyDescent="0.25">
      <c r="A161" s="55">
        <v>440</v>
      </c>
      <c r="B161" s="53" t="s">
        <v>8</v>
      </c>
      <c r="C161" s="53">
        <v>526.48</v>
      </c>
    </row>
    <row r="162" spans="1:3" x14ac:dyDescent="0.25">
      <c r="A162" s="55">
        <v>4400</v>
      </c>
      <c r="B162" s="53" t="s">
        <v>8</v>
      </c>
      <c r="C162" s="53">
        <v>526.48</v>
      </c>
    </row>
    <row r="163" spans="1:3" x14ac:dyDescent="0.25">
      <c r="A163" s="55">
        <v>4400000</v>
      </c>
      <c r="B163" s="53" t="s">
        <v>8</v>
      </c>
      <c r="C163" s="53">
        <v>526.48</v>
      </c>
    </row>
    <row r="164" spans="1:3" x14ac:dyDescent="0.25">
      <c r="A164" s="55">
        <v>440000000</v>
      </c>
      <c r="B164" s="53" t="s">
        <v>8</v>
      </c>
      <c r="C164" s="53">
        <v>526.48</v>
      </c>
    </row>
    <row r="165" spans="1:3" x14ac:dyDescent="0.25">
      <c r="A165" s="55">
        <v>5</v>
      </c>
      <c r="B165" s="53" t="s">
        <v>11</v>
      </c>
      <c r="C165" s="54">
        <v>-18793.36</v>
      </c>
    </row>
    <row r="166" spans="1:3" x14ac:dyDescent="0.25">
      <c r="A166" s="55">
        <v>52</v>
      </c>
      <c r="B166" s="53" t="s">
        <v>114</v>
      </c>
      <c r="C166" s="54">
        <v>-18793.36</v>
      </c>
    </row>
    <row r="167" spans="1:3" x14ac:dyDescent="0.25">
      <c r="A167" s="55">
        <v>521</v>
      </c>
      <c r="B167" s="53" t="s">
        <v>115</v>
      </c>
      <c r="C167" s="53">
        <v>0</v>
      </c>
    </row>
    <row r="168" spans="1:3" x14ac:dyDescent="0.25">
      <c r="A168" s="55">
        <v>5210</v>
      </c>
      <c r="B168" s="53" t="s">
        <v>116</v>
      </c>
      <c r="C168" s="53">
        <v>0</v>
      </c>
    </row>
    <row r="169" spans="1:3" x14ac:dyDescent="0.25">
      <c r="A169" s="55">
        <v>5210010</v>
      </c>
      <c r="B169" s="53" t="s">
        <v>117</v>
      </c>
      <c r="C169" s="53">
        <v>0</v>
      </c>
    </row>
    <row r="170" spans="1:3" x14ac:dyDescent="0.25">
      <c r="A170" s="55">
        <v>521001000</v>
      </c>
      <c r="B170" s="53" t="s">
        <v>118</v>
      </c>
      <c r="C170" s="53">
        <v>0</v>
      </c>
    </row>
    <row r="171" spans="1:3" x14ac:dyDescent="0.25">
      <c r="A171" s="55">
        <v>524</v>
      </c>
      <c r="B171" s="53" t="s">
        <v>119</v>
      </c>
      <c r="C171" s="54">
        <v>-18793.36</v>
      </c>
    </row>
    <row r="172" spans="1:3" x14ac:dyDescent="0.25">
      <c r="A172" s="55">
        <v>5240</v>
      </c>
      <c r="B172" s="53" t="s">
        <v>119</v>
      </c>
      <c r="C172" s="54">
        <v>-18793.36</v>
      </c>
    </row>
    <row r="173" spans="1:3" x14ac:dyDescent="0.25">
      <c r="A173" s="55">
        <v>5240000</v>
      </c>
      <c r="B173" s="53" t="s">
        <v>119</v>
      </c>
      <c r="C173" s="54">
        <v>-18793.36</v>
      </c>
    </row>
    <row r="174" spans="1:3" x14ac:dyDescent="0.25">
      <c r="A174" s="55">
        <v>524000001</v>
      </c>
      <c r="B174" s="53" t="s">
        <v>120</v>
      </c>
      <c r="C174" s="53">
        <v>-564.21</v>
      </c>
    </row>
    <row r="175" spans="1:3" x14ac:dyDescent="0.25">
      <c r="A175" s="55">
        <v>524000002</v>
      </c>
      <c r="B175" s="53" t="s">
        <v>121</v>
      </c>
      <c r="C175" s="54">
        <v>-18229.150000000001</v>
      </c>
    </row>
    <row r="176" spans="1:3" x14ac:dyDescent="0.25">
      <c r="A176" s="55">
        <v>6</v>
      </c>
      <c r="B176" s="53" t="s">
        <v>122</v>
      </c>
      <c r="C176" s="54">
        <v>114285.71</v>
      </c>
    </row>
    <row r="177" spans="1:3" x14ac:dyDescent="0.25">
      <c r="A177" s="55">
        <v>61</v>
      </c>
      <c r="B177" s="53" t="s">
        <v>123</v>
      </c>
      <c r="C177" s="54">
        <v>114285.71</v>
      </c>
    </row>
    <row r="178" spans="1:3" x14ac:dyDescent="0.25">
      <c r="A178" s="55">
        <v>610</v>
      </c>
      <c r="B178" s="53" t="s">
        <v>124</v>
      </c>
      <c r="C178" s="54">
        <v>114285.71</v>
      </c>
    </row>
    <row r="179" spans="1:3" x14ac:dyDescent="0.25">
      <c r="A179" s="55">
        <v>6100</v>
      </c>
      <c r="B179" s="53" t="s">
        <v>125</v>
      </c>
      <c r="C179" s="54">
        <v>114285.71</v>
      </c>
    </row>
    <row r="180" spans="1:3" x14ac:dyDescent="0.25">
      <c r="A180" s="55">
        <v>6100000</v>
      </c>
      <c r="B180" s="53" t="s">
        <v>125</v>
      </c>
      <c r="C180" s="54">
        <v>114285.71</v>
      </c>
    </row>
    <row r="181" spans="1:3" x14ac:dyDescent="0.25">
      <c r="A181" s="55">
        <v>610000001</v>
      </c>
      <c r="B181" s="53" t="s">
        <v>126</v>
      </c>
      <c r="C181" s="54">
        <v>114285.71</v>
      </c>
    </row>
    <row r="182" spans="1:3" x14ac:dyDescent="0.25">
      <c r="A182" s="55">
        <v>7</v>
      </c>
      <c r="B182" s="53" t="s">
        <v>127</v>
      </c>
      <c r="C182" s="54">
        <v>-114285.71</v>
      </c>
    </row>
    <row r="183" spans="1:3" x14ac:dyDescent="0.25">
      <c r="A183" s="55">
        <v>71</v>
      </c>
      <c r="B183" s="53" t="s">
        <v>128</v>
      </c>
      <c r="C183" s="54">
        <v>-114285.71</v>
      </c>
    </row>
    <row r="184" spans="1:3" x14ac:dyDescent="0.25">
      <c r="A184" s="55">
        <v>710</v>
      </c>
      <c r="B184" s="53" t="s">
        <v>129</v>
      </c>
      <c r="C184" s="54">
        <v>-114285.71</v>
      </c>
    </row>
    <row r="185" spans="1:3" x14ac:dyDescent="0.25">
      <c r="A185" s="55">
        <v>7101</v>
      </c>
      <c r="B185" s="53" t="s">
        <v>130</v>
      </c>
      <c r="C185" s="54">
        <v>-114285.71</v>
      </c>
    </row>
    <row r="186" spans="1:3" x14ac:dyDescent="0.25">
      <c r="A186" s="55">
        <v>7101000</v>
      </c>
      <c r="B186" s="53" t="s">
        <v>130</v>
      </c>
      <c r="C186" s="54">
        <v>-114285.71</v>
      </c>
    </row>
    <row r="187" spans="1:3" x14ac:dyDescent="0.25">
      <c r="A187" s="55">
        <v>710100003</v>
      </c>
      <c r="B187" s="53" t="s">
        <v>131</v>
      </c>
      <c r="C187" s="54">
        <v>-114285.71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16"/>
  <sheetViews>
    <sheetView tabSelected="1" zoomScale="80" zoomScaleNormal="80" workbookViewId="0">
      <selection activeCell="D24" sqref="D24"/>
    </sheetView>
  </sheetViews>
  <sheetFormatPr baseColWidth="10" defaultRowHeight="15" x14ac:dyDescent="0.25"/>
  <cols>
    <col min="1" max="1" width="7" style="1" customWidth="1"/>
    <col min="2" max="2" width="8.140625" style="1" customWidth="1"/>
    <col min="3" max="3" width="5.28515625" style="1" customWidth="1"/>
    <col min="4" max="4" width="92" style="1" customWidth="1"/>
    <col min="5" max="5" width="6.28515625" style="1" customWidth="1"/>
    <col min="6" max="6" width="13.85546875" style="1" bestFit="1" customWidth="1"/>
    <col min="7" max="7" width="14.140625" style="1" bestFit="1" customWidth="1"/>
    <col min="8" max="16384" width="11.42578125" style="1"/>
  </cols>
  <sheetData>
    <row r="2" spans="2:7" ht="18" x14ac:dyDescent="0.25">
      <c r="B2" s="2"/>
      <c r="C2" s="2"/>
      <c r="D2" s="3" t="s">
        <v>167</v>
      </c>
      <c r="E2" s="4"/>
      <c r="F2" s="2"/>
      <c r="G2" s="5"/>
    </row>
    <row r="3" spans="2:7" ht="18" x14ac:dyDescent="0.25">
      <c r="B3" s="2"/>
      <c r="C3" s="2"/>
      <c r="D3" s="3" t="s">
        <v>132</v>
      </c>
      <c r="E3" s="4"/>
      <c r="F3" s="2"/>
      <c r="G3" s="5"/>
    </row>
    <row r="4" spans="2:7" ht="18" x14ac:dyDescent="0.25">
      <c r="B4" s="2"/>
      <c r="C4" s="2"/>
      <c r="D4" s="3" t="s">
        <v>133</v>
      </c>
      <c r="E4" s="4"/>
      <c r="F4" s="2"/>
      <c r="G4" s="5"/>
    </row>
    <row r="5" spans="2:7" ht="18" x14ac:dyDescent="0.25">
      <c r="B5" s="2"/>
      <c r="C5" s="2"/>
      <c r="D5" s="6" t="s">
        <v>211</v>
      </c>
      <c r="E5" s="4"/>
      <c r="F5" s="2"/>
      <c r="G5" s="5"/>
    </row>
    <row r="6" spans="2:7" ht="18" x14ac:dyDescent="0.25">
      <c r="B6" s="2"/>
      <c r="C6" s="2"/>
      <c r="D6" s="6" t="s">
        <v>134</v>
      </c>
      <c r="E6" s="4"/>
      <c r="F6" s="2"/>
      <c r="G6" s="5"/>
    </row>
    <row r="7" spans="2:7" x14ac:dyDescent="0.25">
      <c r="B7" s="2"/>
      <c r="C7" s="2"/>
      <c r="D7" s="2"/>
      <c r="E7" s="7"/>
      <c r="F7" s="2"/>
      <c r="G7" s="5"/>
    </row>
    <row r="8" spans="2:7" x14ac:dyDescent="0.25">
      <c r="B8" s="2"/>
      <c r="C8" s="2"/>
      <c r="D8" s="5" t="s">
        <v>0</v>
      </c>
      <c r="E8" s="7"/>
      <c r="F8" s="2"/>
      <c r="G8" s="2"/>
    </row>
    <row r="9" spans="2:7" x14ac:dyDescent="0.25">
      <c r="B9" s="2">
        <v>11</v>
      </c>
      <c r="C9" s="2"/>
      <c r="D9" s="5" t="s">
        <v>135</v>
      </c>
      <c r="E9" s="7"/>
      <c r="F9" s="2"/>
      <c r="G9" s="8">
        <v>3287938.4200000004</v>
      </c>
    </row>
    <row r="10" spans="2:7" x14ac:dyDescent="0.25">
      <c r="B10" s="2"/>
      <c r="C10" s="2"/>
      <c r="D10" s="2"/>
      <c r="E10" s="7"/>
      <c r="F10" s="2"/>
      <c r="G10" s="2"/>
    </row>
    <row r="11" spans="2:7" x14ac:dyDescent="0.25">
      <c r="B11" s="2">
        <v>111</v>
      </c>
      <c r="C11" s="2"/>
      <c r="D11" s="2" t="s">
        <v>13</v>
      </c>
      <c r="E11" s="7"/>
      <c r="F11" s="9">
        <v>3255461.5</v>
      </c>
      <c r="G11" s="2"/>
    </row>
    <row r="12" spans="2:7" x14ac:dyDescent="0.25">
      <c r="B12" s="2">
        <v>112</v>
      </c>
      <c r="C12" s="2"/>
      <c r="D12" s="10" t="s">
        <v>136</v>
      </c>
      <c r="E12" s="7"/>
      <c r="F12" s="9">
        <v>0</v>
      </c>
      <c r="G12" s="2"/>
    </row>
    <row r="13" spans="2:7" x14ac:dyDescent="0.25">
      <c r="B13" s="2">
        <v>113</v>
      </c>
      <c r="C13" s="2"/>
      <c r="D13" s="2" t="s">
        <v>137</v>
      </c>
      <c r="E13" s="7"/>
      <c r="F13" s="9">
        <v>0</v>
      </c>
      <c r="G13" s="2"/>
    </row>
    <row r="14" spans="2:7" x14ac:dyDescent="0.25">
      <c r="B14" s="2">
        <v>114</v>
      </c>
      <c r="C14" s="2"/>
      <c r="D14" s="2" t="s">
        <v>138</v>
      </c>
      <c r="E14" s="7"/>
      <c r="F14" s="9">
        <v>0</v>
      </c>
      <c r="G14" s="2"/>
    </row>
    <row r="15" spans="2:7" x14ac:dyDescent="0.25">
      <c r="B15" s="2">
        <v>115</v>
      </c>
      <c r="C15" s="2"/>
      <c r="D15" s="2" t="s">
        <v>139</v>
      </c>
      <c r="E15" s="7"/>
      <c r="F15" s="9">
        <v>0</v>
      </c>
      <c r="G15" s="2"/>
    </row>
    <row r="16" spans="2:7" x14ac:dyDescent="0.25">
      <c r="B16" s="2">
        <v>116</v>
      </c>
      <c r="C16" s="2"/>
      <c r="D16" s="2" t="s">
        <v>21</v>
      </c>
      <c r="E16" s="7"/>
      <c r="F16" s="9">
        <v>0</v>
      </c>
      <c r="G16" s="2"/>
    </row>
    <row r="17" spans="2:7" x14ac:dyDescent="0.25">
      <c r="B17" s="2">
        <v>117</v>
      </c>
      <c r="C17" s="2"/>
      <c r="D17" s="2" t="s">
        <v>23</v>
      </c>
      <c r="E17" s="7"/>
      <c r="F17" s="9">
        <v>27671.93</v>
      </c>
      <c r="G17" s="2"/>
    </row>
    <row r="18" spans="2:7" x14ac:dyDescent="0.25">
      <c r="B18" s="2">
        <v>118</v>
      </c>
      <c r="C18" s="2"/>
      <c r="D18" s="2" t="s">
        <v>7</v>
      </c>
      <c r="E18" s="11"/>
      <c r="F18" s="12">
        <v>4804.99</v>
      </c>
      <c r="G18" s="13"/>
    </row>
    <row r="19" spans="2:7" x14ac:dyDescent="0.25">
      <c r="B19" s="2"/>
      <c r="C19" s="2"/>
      <c r="D19" s="2"/>
      <c r="E19" s="7"/>
      <c r="F19" s="2"/>
      <c r="G19" s="2"/>
    </row>
    <row r="20" spans="2:7" x14ac:dyDescent="0.25">
      <c r="B20" s="2">
        <v>12</v>
      </c>
      <c r="C20" s="2"/>
      <c r="D20" s="5" t="s">
        <v>140</v>
      </c>
      <c r="E20" s="7"/>
      <c r="F20" s="2"/>
      <c r="G20" s="8">
        <v>1552.62</v>
      </c>
    </row>
    <row r="21" spans="2:7" x14ac:dyDescent="0.25">
      <c r="B21" s="2"/>
      <c r="C21" s="2"/>
      <c r="D21" s="2"/>
      <c r="E21" s="7"/>
      <c r="F21" s="2"/>
      <c r="G21" s="2"/>
    </row>
    <row r="22" spans="2:7" x14ac:dyDescent="0.25">
      <c r="B22" s="2">
        <v>120</v>
      </c>
      <c r="C22" s="2"/>
      <c r="D22" s="2" t="s">
        <v>141</v>
      </c>
      <c r="E22" s="7"/>
      <c r="F22" s="9">
        <v>0</v>
      </c>
      <c r="G22" s="2"/>
    </row>
    <row r="23" spans="2:7" x14ac:dyDescent="0.25">
      <c r="B23" s="2">
        <v>121</v>
      </c>
      <c r="C23" s="2"/>
      <c r="D23" s="2" t="s">
        <v>142</v>
      </c>
      <c r="E23" s="7"/>
      <c r="F23" s="9">
        <v>0</v>
      </c>
      <c r="G23" s="2"/>
    </row>
    <row r="24" spans="2:7" x14ac:dyDescent="0.25">
      <c r="B24" s="2">
        <v>123</v>
      </c>
      <c r="C24" s="2"/>
      <c r="D24" s="2" t="s">
        <v>34</v>
      </c>
      <c r="E24" s="7"/>
      <c r="F24" s="9">
        <v>5.03</v>
      </c>
      <c r="G24" s="2"/>
    </row>
    <row r="25" spans="2:7" x14ac:dyDescent="0.25">
      <c r="B25" s="2">
        <v>126</v>
      </c>
      <c r="C25" s="2"/>
      <c r="D25" s="2" t="s">
        <v>38</v>
      </c>
      <c r="E25" s="7"/>
      <c r="F25" s="9">
        <v>1547.59</v>
      </c>
      <c r="G25" s="2"/>
    </row>
    <row r="26" spans="2:7" x14ac:dyDescent="0.25">
      <c r="B26" s="2"/>
      <c r="C26" s="2"/>
      <c r="D26" s="2"/>
      <c r="E26" s="11"/>
      <c r="F26" s="12"/>
      <c r="G26" s="13"/>
    </row>
    <row r="27" spans="2:7" ht="15.75" thickBot="1" x14ac:dyDescent="0.3">
      <c r="B27" s="2"/>
      <c r="C27" s="2"/>
      <c r="D27" s="5" t="s">
        <v>143</v>
      </c>
      <c r="E27" s="7"/>
      <c r="F27" s="2"/>
      <c r="G27" s="16">
        <v>3289491.0400000005</v>
      </c>
    </row>
    <row r="28" spans="2:7" ht="15.75" thickTop="1" x14ac:dyDescent="0.25">
      <c r="B28" s="2"/>
      <c r="C28" s="2"/>
      <c r="D28" s="2"/>
      <c r="E28" s="7"/>
      <c r="F28" s="2"/>
      <c r="G28" s="2"/>
    </row>
    <row r="29" spans="2:7" x14ac:dyDescent="0.25">
      <c r="B29" s="2"/>
      <c r="C29" s="2"/>
      <c r="D29" s="2"/>
      <c r="E29" s="7"/>
      <c r="F29" s="2"/>
      <c r="G29" s="2"/>
    </row>
    <row r="30" spans="2:7" x14ac:dyDescent="0.25">
      <c r="B30" s="2"/>
      <c r="C30" s="2"/>
      <c r="D30" s="2"/>
      <c r="E30" s="7"/>
      <c r="F30" s="2"/>
      <c r="G30" s="2"/>
    </row>
    <row r="31" spans="2:7" x14ac:dyDescent="0.25">
      <c r="B31" s="2">
        <v>21</v>
      </c>
      <c r="C31" s="2"/>
      <c r="D31" s="5" t="s">
        <v>135</v>
      </c>
      <c r="E31" s="7"/>
      <c r="F31" s="2"/>
      <c r="G31" s="8">
        <v>2073613.79</v>
      </c>
    </row>
    <row r="32" spans="2:7" x14ac:dyDescent="0.25">
      <c r="B32" s="2"/>
      <c r="C32" s="2"/>
      <c r="D32" s="2"/>
      <c r="E32" s="7"/>
      <c r="F32" s="2"/>
      <c r="G32" s="2"/>
    </row>
    <row r="33" spans="2:7" x14ac:dyDescent="0.25">
      <c r="B33" s="2">
        <v>212</v>
      </c>
      <c r="C33" s="2"/>
      <c r="D33" s="2" t="s">
        <v>41</v>
      </c>
      <c r="E33" s="7"/>
      <c r="F33" s="9">
        <v>7045.88</v>
      </c>
      <c r="G33" s="2"/>
    </row>
    <row r="34" spans="2:7" x14ac:dyDescent="0.25">
      <c r="B34" s="2">
        <v>213</v>
      </c>
      <c r="C34" s="2"/>
      <c r="D34" s="2" t="s">
        <v>45</v>
      </c>
      <c r="E34" s="7"/>
      <c r="F34" s="9">
        <v>64801.07</v>
      </c>
      <c r="G34" s="2"/>
    </row>
    <row r="35" spans="2:7" x14ac:dyDescent="0.25">
      <c r="B35" s="2">
        <v>214</v>
      </c>
      <c r="C35" s="2"/>
      <c r="D35" s="2" t="s">
        <v>58</v>
      </c>
      <c r="E35" s="2"/>
      <c r="F35" s="9">
        <v>2000000</v>
      </c>
      <c r="G35" s="2"/>
    </row>
    <row r="36" spans="2:7" x14ac:dyDescent="0.25">
      <c r="B36" s="2">
        <v>215</v>
      </c>
      <c r="C36" s="2"/>
      <c r="D36" s="2" t="s">
        <v>62</v>
      </c>
      <c r="E36" s="7"/>
      <c r="F36" s="9">
        <v>1766.84</v>
      </c>
      <c r="G36" s="2"/>
    </row>
    <row r="37" spans="2:7" x14ac:dyDescent="0.25">
      <c r="B37" s="2"/>
      <c r="C37" s="2"/>
      <c r="D37" s="2"/>
      <c r="E37" s="7"/>
      <c r="F37" s="2"/>
      <c r="G37" s="2"/>
    </row>
    <row r="38" spans="2:7" x14ac:dyDescent="0.25">
      <c r="B38" s="2">
        <v>22</v>
      </c>
      <c r="C38" s="2"/>
      <c r="D38" s="5" t="s">
        <v>144</v>
      </c>
      <c r="E38" s="7"/>
      <c r="F38" s="2"/>
      <c r="G38" s="17">
        <v>0</v>
      </c>
    </row>
    <row r="39" spans="2:7" x14ac:dyDescent="0.25">
      <c r="B39" s="2"/>
      <c r="C39" s="2"/>
      <c r="D39" s="2"/>
      <c r="E39" s="7"/>
      <c r="F39" s="2"/>
      <c r="G39" s="2"/>
    </row>
    <row r="40" spans="2:7" x14ac:dyDescent="0.25">
      <c r="B40" s="2">
        <v>223</v>
      </c>
      <c r="C40" s="2"/>
      <c r="D40" s="2" t="s">
        <v>145</v>
      </c>
      <c r="E40" s="7"/>
      <c r="F40" s="9">
        <v>0</v>
      </c>
      <c r="G40" s="2"/>
    </row>
    <row r="41" spans="2:7" x14ac:dyDescent="0.25">
      <c r="B41" s="2"/>
      <c r="C41" s="2"/>
      <c r="D41" s="2"/>
      <c r="E41" s="7"/>
      <c r="F41" s="2"/>
      <c r="G41" s="2"/>
    </row>
    <row r="42" spans="2:7" x14ac:dyDescent="0.25">
      <c r="B42" s="2"/>
      <c r="C42" s="2"/>
      <c r="D42" s="2"/>
      <c r="E42" s="7"/>
      <c r="F42" s="2"/>
      <c r="G42" s="2"/>
    </row>
    <row r="43" spans="2:7" x14ac:dyDescent="0.25">
      <c r="B43" s="2"/>
      <c r="C43" s="2"/>
      <c r="D43" s="2"/>
      <c r="E43" s="7"/>
      <c r="F43" s="2"/>
      <c r="G43" s="2"/>
    </row>
    <row r="44" spans="2:7" x14ac:dyDescent="0.25">
      <c r="B44" s="2"/>
      <c r="C44" s="2"/>
      <c r="D44" s="5" t="s">
        <v>146</v>
      </c>
      <c r="E44" s="7"/>
      <c r="F44" s="2"/>
      <c r="G44" s="2"/>
    </row>
    <row r="45" spans="2:7" x14ac:dyDescent="0.25">
      <c r="B45" s="2"/>
      <c r="C45" s="2"/>
      <c r="D45" s="5" t="s">
        <v>10</v>
      </c>
      <c r="E45" s="7"/>
      <c r="F45" s="2"/>
      <c r="G45" s="8">
        <v>690000</v>
      </c>
    </row>
    <row r="46" spans="2:7" x14ac:dyDescent="0.25">
      <c r="B46" s="2"/>
      <c r="C46" s="2"/>
      <c r="D46" s="2"/>
      <c r="E46" s="7"/>
      <c r="F46" s="2"/>
      <c r="G46" s="2"/>
    </row>
    <row r="47" spans="2:7" x14ac:dyDescent="0.25">
      <c r="B47" s="2">
        <v>310</v>
      </c>
      <c r="C47" s="2"/>
      <c r="D47" s="2" t="s">
        <v>2</v>
      </c>
      <c r="E47" s="7"/>
      <c r="F47" s="9">
        <v>690000</v>
      </c>
      <c r="G47" s="2"/>
    </row>
    <row r="48" spans="2:7" x14ac:dyDescent="0.25">
      <c r="B48" s="2"/>
      <c r="C48" s="2"/>
      <c r="D48" s="2"/>
      <c r="E48" s="7"/>
      <c r="F48" s="2"/>
      <c r="G48" s="2"/>
    </row>
    <row r="49" spans="2:7" x14ac:dyDescent="0.25">
      <c r="B49" s="2"/>
      <c r="C49" s="2"/>
      <c r="D49" s="5" t="s">
        <v>147</v>
      </c>
      <c r="E49" s="7"/>
      <c r="F49" s="2"/>
      <c r="G49" s="8">
        <v>137924.57</v>
      </c>
    </row>
    <row r="50" spans="2:7" x14ac:dyDescent="0.25">
      <c r="B50" s="2"/>
      <c r="C50" s="2"/>
      <c r="D50" s="2"/>
      <c r="E50" s="7"/>
      <c r="F50" s="2"/>
      <c r="G50" s="2"/>
    </row>
    <row r="51" spans="2:7" x14ac:dyDescent="0.25">
      <c r="B51" s="2">
        <v>320</v>
      </c>
      <c r="C51" s="2"/>
      <c r="D51" s="2" t="s">
        <v>67</v>
      </c>
      <c r="E51" s="7"/>
      <c r="F51" s="9">
        <v>137924.57</v>
      </c>
      <c r="G51" s="2"/>
    </row>
    <row r="52" spans="2:7" x14ac:dyDescent="0.25">
      <c r="B52" s="2"/>
      <c r="C52" s="2"/>
      <c r="D52" s="2"/>
      <c r="E52" s="7"/>
      <c r="F52" s="2"/>
      <c r="G52" s="2"/>
    </row>
    <row r="53" spans="2:7" x14ac:dyDescent="0.25">
      <c r="B53" s="2">
        <v>33</v>
      </c>
      <c r="C53" s="2"/>
      <c r="D53" s="5" t="s">
        <v>148</v>
      </c>
      <c r="E53" s="7"/>
      <c r="F53" s="2"/>
      <c r="G53" s="18">
        <v>0</v>
      </c>
    </row>
    <row r="54" spans="2:7" x14ac:dyDescent="0.25">
      <c r="B54" s="2"/>
      <c r="C54" s="2"/>
      <c r="D54" s="5"/>
      <c r="E54" s="7"/>
      <c r="F54" s="2"/>
      <c r="G54" s="18"/>
    </row>
    <row r="55" spans="2:7" x14ac:dyDescent="0.25">
      <c r="B55" s="2">
        <v>34</v>
      </c>
      <c r="C55" s="2"/>
      <c r="D55" s="5" t="s">
        <v>68</v>
      </c>
      <c r="E55" s="7"/>
      <c r="F55" s="2"/>
      <c r="G55" s="8">
        <v>387952.68</v>
      </c>
    </row>
    <row r="56" spans="2:7" x14ac:dyDescent="0.25">
      <c r="B56" s="2"/>
      <c r="C56" s="2"/>
      <c r="D56" s="2"/>
      <c r="E56" s="7"/>
      <c r="F56" s="2"/>
      <c r="G56" s="2"/>
    </row>
    <row r="57" spans="2:7" x14ac:dyDescent="0.25">
      <c r="B57" s="2">
        <v>340</v>
      </c>
      <c r="C57" s="2"/>
      <c r="D57" s="2" t="s">
        <v>5</v>
      </c>
      <c r="E57" s="7"/>
      <c r="F57" s="9">
        <v>382822.86</v>
      </c>
      <c r="G57" s="2"/>
    </row>
    <row r="58" spans="2:7" x14ac:dyDescent="0.25">
      <c r="B58" s="2">
        <v>341</v>
      </c>
      <c r="C58" s="2"/>
      <c r="D58" s="2" t="s">
        <v>149</v>
      </c>
      <c r="E58" s="7"/>
      <c r="F58" s="9">
        <v>5129.8200000000015</v>
      </c>
      <c r="G58" s="2"/>
    </row>
    <row r="59" spans="2:7" x14ac:dyDescent="0.25">
      <c r="B59" s="2"/>
      <c r="C59" s="2"/>
      <c r="D59" s="2"/>
      <c r="E59" s="11"/>
      <c r="F59" s="13"/>
      <c r="G59" s="13"/>
    </row>
    <row r="60" spans="2:7" ht="15.75" thickBot="1" x14ac:dyDescent="0.3">
      <c r="B60" s="2"/>
      <c r="C60" s="2"/>
      <c r="D60" s="5" t="s">
        <v>150</v>
      </c>
      <c r="E60" s="7"/>
      <c r="F60" s="2"/>
      <c r="G60" s="27">
        <v>3289491.04</v>
      </c>
    </row>
    <row r="61" spans="2:7" ht="15.75" thickTop="1" x14ac:dyDescent="0.25">
      <c r="B61" s="2"/>
      <c r="C61" s="2"/>
      <c r="D61" s="2"/>
      <c r="E61" s="7"/>
      <c r="F61" s="2"/>
      <c r="G61" s="2"/>
    </row>
    <row r="62" spans="2:7" x14ac:dyDescent="0.25">
      <c r="B62" s="2"/>
      <c r="C62" s="2"/>
      <c r="D62" s="2"/>
      <c r="E62" s="7"/>
      <c r="F62" s="2"/>
      <c r="G62" s="9">
        <v>0</v>
      </c>
    </row>
    <row r="63" spans="2:7" x14ac:dyDescent="0.25">
      <c r="B63" s="2"/>
      <c r="C63" s="2"/>
      <c r="D63" s="2"/>
      <c r="E63" s="7"/>
      <c r="F63" s="2"/>
      <c r="G63" s="2"/>
    </row>
    <row r="64" spans="2:7" ht="17.25" hidden="1" x14ac:dyDescent="0.35">
      <c r="B64" s="2"/>
      <c r="C64" s="2"/>
      <c r="D64" s="19" t="s">
        <v>151</v>
      </c>
      <c r="E64" s="20" t="s">
        <v>152</v>
      </c>
      <c r="F64" s="21"/>
      <c r="G64" s="2"/>
    </row>
    <row r="65" spans="2:7" ht="15.75" hidden="1" x14ac:dyDescent="0.25">
      <c r="B65" s="2"/>
      <c r="C65" s="2"/>
      <c r="D65" s="22" t="s">
        <v>168</v>
      </c>
      <c r="E65" s="23" t="s">
        <v>166</v>
      </c>
      <c r="F65" s="22"/>
      <c r="G65" s="2"/>
    </row>
    <row r="66" spans="2:7" ht="15.75" hidden="1" x14ac:dyDescent="0.25">
      <c r="B66" s="2"/>
      <c r="C66" s="2"/>
      <c r="D66" s="22" t="s">
        <v>153</v>
      </c>
      <c r="E66" s="23" t="s">
        <v>154</v>
      </c>
      <c r="F66" s="22"/>
      <c r="G66" s="2"/>
    </row>
    <row r="67" spans="2:7" hidden="1" x14ac:dyDescent="0.25">
      <c r="B67" s="2"/>
      <c r="C67" s="2"/>
      <c r="D67" s="2"/>
      <c r="E67" s="7"/>
      <c r="F67" s="2"/>
      <c r="G67" s="2"/>
    </row>
    <row r="68" spans="2:7" hidden="1" x14ac:dyDescent="0.25">
      <c r="B68" s="2"/>
      <c r="C68" s="2"/>
      <c r="D68" s="2"/>
      <c r="E68" s="7"/>
      <c r="F68" s="2"/>
      <c r="G68" s="2"/>
    </row>
    <row r="69" spans="2:7" x14ac:dyDescent="0.25">
      <c r="B69" s="2"/>
      <c r="C69" s="2"/>
      <c r="D69" s="2"/>
      <c r="E69" s="7"/>
      <c r="F69" s="2"/>
      <c r="G69" s="2"/>
    </row>
    <row r="70" spans="2:7" x14ac:dyDescent="0.25">
      <c r="B70" s="2"/>
      <c r="C70" s="2"/>
      <c r="D70" s="2"/>
      <c r="E70" s="7"/>
      <c r="F70" s="2"/>
      <c r="G70" s="2"/>
    </row>
    <row r="71" spans="2:7" x14ac:dyDescent="0.25">
      <c r="B71" s="2"/>
      <c r="C71" s="2"/>
      <c r="D71" s="2"/>
      <c r="E71" s="7"/>
      <c r="F71" s="2"/>
      <c r="G71" s="2"/>
    </row>
    <row r="72" spans="2:7" x14ac:dyDescent="0.25">
      <c r="B72" s="2"/>
      <c r="C72" s="2"/>
      <c r="D72" s="2"/>
      <c r="E72" s="7"/>
      <c r="F72" s="2"/>
      <c r="G72" s="2"/>
    </row>
    <row r="73" spans="2:7" x14ac:dyDescent="0.25">
      <c r="B73" s="2"/>
      <c r="C73" s="2"/>
      <c r="D73" s="2"/>
      <c r="E73" s="7"/>
      <c r="F73" s="2"/>
      <c r="G73" s="5"/>
    </row>
    <row r="74" spans="2:7" x14ac:dyDescent="0.25">
      <c r="B74" s="2"/>
      <c r="C74" s="2"/>
      <c r="D74" s="2"/>
      <c r="E74" s="7"/>
      <c r="F74" s="2"/>
      <c r="G74" s="5"/>
    </row>
    <row r="75" spans="2:7" x14ac:dyDescent="0.25">
      <c r="B75" s="2">
        <v>61</v>
      </c>
      <c r="C75" s="5"/>
      <c r="D75" s="5" t="s">
        <v>123</v>
      </c>
      <c r="E75" s="17"/>
      <c r="F75" s="5"/>
      <c r="G75" s="8">
        <v>114285.71</v>
      </c>
    </row>
    <row r="76" spans="2:7" x14ac:dyDescent="0.25">
      <c r="B76" s="2">
        <v>610</v>
      </c>
      <c r="C76" s="2"/>
      <c r="D76" s="2" t="s">
        <v>124</v>
      </c>
      <c r="E76" s="7"/>
      <c r="F76" s="9">
        <v>114285.71</v>
      </c>
      <c r="G76" s="5"/>
    </row>
    <row r="77" spans="2:7" x14ac:dyDescent="0.25">
      <c r="B77" s="2">
        <v>612</v>
      </c>
      <c r="C77" s="2"/>
      <c r="D77" s="24" t="s">
        <v>155</v>
      </c>
      <c r="E77" s="7"/>
      <c r="F77" s="9">
        <v>0</v>
      </c>
      <c r="G77" s="5"/>
    </row>
    <row r="78" spans="2:7" x14ac:dyDescent="0.25">
      <c r="B78" s="2">
        <v>613</v>
      </c>
      <c r="C78" s="2"/>
      <c r="D78" s="2" t="s">
        <v>156</v>
      </c>
      <c r="E78" s="7"/>
      <c r="F78" s="9">
        <v>0</v>
      </c>
      <c r="G78" s="5"/>
    </row>
    <row r="79" spans="2:7" x14ac:dyDescent="0.25">
      <c r="B79" s="2"/>
      <c r="C79" s="2"/>
      <c r="D79" s="2"/>
      <c r="E79" s="7"/>
      <c r="F79" s="9"/>
      <c r="G79" s="5"/>
    </row>
    <row r="80" spans="2:7" x14ac:dyDescent="0.25">
      <c r="B80" s="2">
        <v>62</v>
      </c>
      <c r="C80" s="5"/>
      <c r="D80" s="5" t="s">
        <v>157</v>
      </c>
      <c r="E80" s="17"/>
      <c r="F80" s="5"/>
      <c r="G80" s="8">
        <v>0</v>
      </c>
    </row>
    <row r="81" spans="2:7" x14ac:dyDescent="0.25">
      <c r="B81" s="2">
        <v>620</v>
      </c>
      <c r="C81" s="2"/>
      <c r="D81" s="2" t="s">
        <v>158</v>
      </c>
      <c r="E81" s="7"/>
      <c r="F81" s="9">
        <v>0</v>
      </c>
      <c r="G81" s="5"/>
    </row>
    <row r="82" spans="2:7" x14ac:dyDescent="0.25">
      <c r="B82" s="2">
        <v>621</v>
      </c>
      <c r="C82" s="2"/>
      <c r="D82" s="2" t="s">
        <v>159</v>
      </c>
      <c r="E82" s="7"/>
      <c r="F82" s="9">
        <v>0</v>
      </c>
      <c r="G82" s="5"/>
    </row>
    <row r="83" spans="2:7" x14ac:dyDescent="0.25">
      <c r="B83" s="2"/>
      <c r="C83" s="2"/>
      <c r="D83" s="2"/>
      <c r="E83" s="11"/>
      <c r="F83" s="13"/>
      <c r="G83" s="29"/>
    </row>
    <row r="84" spans="2:7" ht="16.5" thickBot="1" x14ac:dyDescent="0.3">
      <c r="B84" s="2"/>
      <c r="C84" s="25"/>
      <c r="D84" s="25" t="s">
        <v>160</v>
      </c>
      <c r="E84" s="26"/>
      <c r="F84" s="25"/>
      <c r="G84" s="28">
        <v>114285.71</v>
      </c>
    </row>
    <row r="85" spans="2:7" ht="15.75" thickTop="1" x14ac:dyDescent="0.25">
      <c r="B85" s="2"/>
      <c r="C85" s="2"/>
      <c r="D85" s="2"/>
      <c r="E85" s="7"/>
      <c r="F85" s="2"/>
      <c r="G85" s="5"/>
    </row>
    <row r="86" spans="2:7" x14ac:dyDescent="0.25">
      <c r="B86" s="2"/>
      <c r="C86" s="2"/>
      <c r="D86" s="2"/>
      <c r="E86" s="7"/>
      <c r="F86" s="2"/>
      <c r="G86" s="5"/>
    </row>
    <row r="87" spans="2:7" x14ac:dyDescent="0.25">
      <c r="B87" s="2"/>
      <c r="C87" s="2"/>
      <c r="D87" s="2"/>
      <c r="E87" s="7"/>
      <c r="F87" s="2"/>
      <c r="G87" s="5"/>
    </row>
    <row r="88" spans="2:7" x14ac:dyDescent="0.25">
      <c r="B88" s="2"/>
      <c r="C88" s="2"/>
      <c r="D88" s="2"/>
      <c r="E88" s="7"/>
      <c r="F88" s="2"/>
      <c r="G88" s="5"/>
    </row>
    <row r="89" spans="2:7" x14ac:dyDescent="0.25">
      <c r="B89" s="2"/>
      <c r="C89" s="2"/>
      <c r="D89" s="2"/>
      <c r="E89" s="7"/>
      <c r="F89" s="2"/>
      <c r="G89" s="5"/>
    </row>
    <row r="90" spans="2:7" x14ac:dyDescent="0.25">
      <c r="B90" s="2"/>
      <c r="C90" s="2"/>
      <c r="D90" s="2"/>
      <c r="E90" s="7"/>
      <c r="F90" s="2"/>
      <c r="G90" s="5"/>
    </row>
    <row r="91" spans="2:7" x14ac:dyDescent="0.25">
      <c r="B91" s="2"/>
      <c r="C91" s="2"/>
      <c r="D91" s="2"/>
      <c r="E91" s="7"/>
      <c r="F91" s="2"/>
      <c r="G91" s="5"/>
    </row>
    <row r="92" spans="2:7" x14ac:dyDescent="0.25">
      <c r="B92" s="2">
        <v>71</v>
      </c>
      <c r="C92" s="5"/>
      <c r="D92" s="5" t="s">
        <v>161</v>
      </c>
      <c r="E92" s="17"/>
      <c r="F92" s="5"/>
      <c r="G92" s="8">
        <v>114285.71</v>
      </c>
    </row>
    <row r="93" spans="2:7" x14ac:dyDescent="0.25">
      <c r="B93" s="2">
        <v>710</v>
      </c>
      <c r="C93" s="2"/>
      <c r="D93" s="2" t="s">
        <v>129</v>
      </c>
      <c r="E93" s="7"/>
      <c r="F93" s="9">
        <v>114285.71</v>
      </c>
      <c r="G93" s="5"/>
    </row>
    <row r="94" spans="2:7" x14ac:dyDescent="0.25">
      <c r="B94" s="2">
        <v>713</v>
      </c>
      <c r="C94" s="2"/>
      <c r="D94" s="2" t="s">
        <v>162</v>
      </c>
      <c r="E94" s="7"/>
      <c r="F94" s="9">
        <v>0</v>
      </c>
      <c r="G94" s="5"/>
    </row>
    <row r="95" spans="2:7" x14ac:dyDescent="0.25">
      <c r="B95" s="2"/>
      <c r="C95" s="2"/>
      <c r="D95" s="2"/>
      <c r="E95" s="7"/>
      <c r="F95" s="9"/>
      <c r="G95" s="5"/>
    </row>
    <row r="96" spans="2:7" x14ac:dyDescent="0.25">
      <c r="B96" s="2">
        <v>72</v>
      </c>
      <c r="C96" s="5"/>
      <c r="D96" s="5" t="s">
        <v>157</v>
      </c>
      <c r="E96" s="17"/>
      <c r="F96" s="5"/>
      <c r="G96" s="8">
        <v>0</v>
      </c>
    </row>
    <row r="97" spans="2:7" x14ac:dyDescent="0.25">
      <c r="B97" s="2">
        <v>720</v>
      </c>
      <c r="C97" s="2"/>
      <c r="D97" s="2" t="s">
        <v>163</v>
      </c>
      <c r="E97" s="7"/>
      <c r="F97" s="9">
        <v>0</v>
      </c>
      <c r="G97" s="5"/>
    </row>
    <row r="98" spans="2:7" x14ac:dyDescent="0.25">
      <c r="B98" s="2">
        <v>721</v>
      </c>
      <c r="C98" s="2"/>
      <c r="D98" s="2" t="s">
        <v>164</v>
      </c>
      <c r="E98" s="7"/>
      <c r="F98" s="9">
        <v>0</v>
      </c>
      <c r="G98" s="5"/>
    </row>
    <row r="99" spans="2:7" x14ac:dyDescent="0.25">
      <c r="B99" s="2"/>
      <c r="C99" s="2"/>
      <c r="D99" s="2"/>
      <c r="E99" s="11"/>
      <c r="F99" s="13"/>
      <c r="G99" s="29"/>
    </row>
    <row r="100" spans="2:7" ht="16.5" thickBot="1" x14ac:dyDescent="0.3">
      <c r="B100" s="2"/>
      <c r="C100" s="25"/>
      <c r="D100" s="25" t="s">
        <v>165</v>
      </c>
      <c r="E100" s="26"/>
      <c r="F100" s="25"/>
      <c r="G100" s="28">
        <v>114285.71</v>
      </c>
    </row>
    <row r="101" spans="2:7" ht="15.75" thickTop="1" x14ac:dyDescent="0.25">
      <c r="B101" s="2"/>
      <c r="C101" s="2"/>
      <c r="D101" s="2"/>
      <c r="E101" s="7"/>
      <c r="F101" s="2"/>
      <c r="G101" s="8">
        <v>0</v>
      </c>
    </row>
    <row r="102" spans="2:7" x14ac:dyDescent="0.25">
      <c r="B102" s="2"/>
      <c r="C102" s="2"/>
      <c r="D102" s="2"/>
      <c r="E102" s="7"/>
      <c r="F102" s="2"/>
      <c r="G102" s="8"/>
    </row>
    <row r="103" spans="2:7" x14ac:dyDescent="0.25">
      <c r="B103" s="2"/>
      <c r="C103" s="2"/>
      <c r="D103" s="2"/>
      <c r="E103" s="7"/>
      <c r="F103" s="2"/>
      <c r="G103" s="8"/>
    </row>
    <row r="104" spans="2:7" x14ac:dyDescent="0.25">
      <c r="B104" s="2"/>
      <c r="C104" s="2"/>
      <c r="D104" s="2"/>
      <c r="E104" s="7"/>
      <c r="F104" s="2"/>
      <c r="G104" s="8"/>
    </row>
    <row r="105" spans="2:7" x14ac:dyDescent="0.25">
      <c r="B105" s="2"/>
      <c r="C105" s="2"/>
      <c r="D105" s="2"/>
      <c r="E105" s="7"/>
      <c r="F105" s="2"/>
      <c r="G105" s="8"/>
    </row>
    <row r="106" spans="2:7" x14ac:dyDescent="0.25">
      <c r="B106" s="2"/>
      <c r="C106" s="2"/>
      <c r="D106" s="2"/>
      <c r="E106" s="7"/>
      <c r="F106" s="2"/>
      <c r="G106" s="8"/>
    </row>
    <row r="107" spans="2:7" x14ac:dyDescent="0.25">
      <c r="B107" s="2"/>
      <c r="C107" s="2"/>
      <c r="D107" s="57" t="s">
        <v>213</v>
      </c>
      <c r="E107" s="7"/>
      <c r="F107" s="2"/>
      <c r="G107" s="2"/>
    </row>
    <row r="108" spans="2:7" x14ac:dyDescent="0.25">
      <c r="B108" s="2"/>
      <c r="C108" s="2"/>
      <c r="D108" s="57" t="s">
        <v>214</v>
      </c>
      <c r="E108" s="7"/>
      <c r="F108" s="2"/>
      <c r="G108" s="8"/>
    </row>
    <row r="109" spans="2:7" ht="17.25" customHeight="1" x14ac:dyDescent="0.35">
      <c r="B109" s="2"/>
      <c r="C109" s="2"/>
      <c r="D109" s="57"/>
      <c r="E109" s="56"/>
      <c r="F109" s="56"/>
      <c r="G109" s="2"/>
    </row>
    <row r="110" spans="2:7" ht="15.75" customHeight="1" x14ac:dyDescent="0.25">
      <c r="B110" s="2"/>
      <c r="C110" s="2"/>
      <c r="D110" s="57"/>
      <c r="E110" s="23"/>
      <c r="F110" s="22"/>
      <c r="G110" s="2"/>
    </row>
    <row r="111" spans="2:7" ht="15.75" customHeight="1" x14ac:dyDescent="0.25">
      <c r="B111" s="2"/>
      <c r="C111" s="2"/>
      <c r="D111" s="58"/>
      <c r="E111" s="7"/>
      <c r="F111" s="2"/>
      <c r="G111" s="2"/>
    </row>
    <row r="112" spans="2:7" ht="15.75" customHeight="1" x14ac:dyDescent="0.25">
      <c r="B112" s="2"/>
      <c r="C112" s="2"/>
      <c r="D112" s="58"/>
      <c r="G112" s="2"/>
    </row>
    <row r="113" spans="2:7" ht="15" customHeight="1" x14ac:dyDescent="0.25">
      <c r="B113" s="2"/>
      <c r="C113" s="2"/>
      <c r="D113" s="58"/>
      <c r="G113" s="8"/>
    </row>
    <row r="114" spans="2:7" x14ac:dyDescent="0.25">
      <c r="B114" s="2"/>
      <c r="C114" s="2"/>
      <c r="D114" s="58"/>
      <c r="G114" s="8"/>
    </row>
    <row r="115" spans="2:7" x14ac:dyDescent="0.25">
      <c r="B115" s="2"/>
      <c r="C115" s="2"/>
      <c r="D115" s="57" t="s">
        <v>215</v>
      </c>
      <c r="G115" s="2"/>
    </row>
    <row r="116" spans="2:7" x14ac:dyDescent="0.25">
      <c r="D116" s="57" t="s">
        <v>216</v>
      </c>
    </row>
  </sheetData>
  <mergeCells count="1">
    <mergeCell ref="E109:F109"/>
  </mergeCells>
  <pageMargins left="1.1023622047244095" right="0.70866141732283472" top="0.74803149606299213" bottom="0.74803149606299213" header="0.31496062992125984" footer="0.31496062992125984"/>
  <pageSetup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2"/>
  <sheetViews>
    <sheetView zoomScale="80" zoomScaleNormal="80" workbookViewId="0">
      <selection activeCell="E2" sqref="E2"/>
    </sheetView>
  </sheetViews>
  <sheetFormatPr baseColWidth="10" defaultRowHeight="15" x14ac:dyDescent="0.25"/>
  <cols>
    <col min="1" max="1" width="5.85546875" style="1" customWidth="1"/>
    <col min="2" max="2" width="3.7109375" style="1" customWidth="1"/>
    <col min="3" max="3" width="6.5703125" style="1" customWidth="1"/>
    <col min="4" max="4" width="4.7109375" style="1" customWidth="1"/>
    <col min="5" max="5" width="20.7109375" style="1" customWidth="1"/>
    <col min="6" max="6" width="65.7109375" style="1" customWidth="1"/>
    <col min="7" max="7" width="22" style="1" customWidth="1"/>
    <col min="8" max="8" width="18.140625" style="1" customWidth="1"/>
    <col min="9" max="16384" width="11.42578125" style="1"/>
  </cols>
  <sheetData>
    <row r="1" spans="2:8" x14ac:dyDescent="0.25">
      <c r="B1" s="2"/>
      <c r="C1" s="32"/>
      <c r="D1" s="2"/>
      <c r="E1" s="2"/>
      <c r="F1" s="7"/>
      <c r="G1" s="2"/>
      <c r="H1" s="5"/>
    </row>
    <row r="2" spans="2:8" ht="18" x14ac:dyDescent="0.25">
      <c r="B2" s="2"/>
      <c r="C2" s="32"/>
      <c r="D2" s="2"/>
      <c r="E2" s="3" t="s">
        <v>167</v>
      </c>
      <c r="F2" s="4"/>
      <c r="G2" s="2"/>
      <c r="H2" s="5"/>
    </row>
    <row r="3" spans="2:8" ht="18" x14ac:dyDescent="0.25">
      <c r="B3" s="2"/>
      <c r="C3" s="32"/>
      <c r="D3" s="2"/>
      <c r="E3" s="3" t="s">
        <v>132</v>
      </c>
      <c r="F3" s="4"/>
      <c r="G3" s="2"/>
      <c r="H3" s="5"/>
    </row>
    <row r="4" spans="2:8" ht="18" x14ac:dyDescent="0.25">
      <c r="B4" s="2"/>
      <c r="C4" s="32"/>
      <c r="D4" s="2"/>
      <c r="E4" s="3" t="s">
        <v>133</v>
      </c>
      <c r="F4" s="4"/>
      <c r="G4" s="2"/>
      <c r="H4" s="5"/>
    </row>
    <row r="5" spans="2:8" ht="18" x14ac:dyDescent="0.25">
      <c r="B5" s="2"/>
      <c r="C5" s="32"/>
      <c r="D5" s="2"/>
      <c r="E5" s="6" t="s">
        <v>169</v>
      </c>
      <c r="F5" s="4"/>
      <c r="G5" s="2"/>
      <c r="H5" s="5"/>
    </row>
    <row r="6" spans="2:8" ht="18" x14ac:dyDescent="0.25">
      <c r="B6" s="2"/>
      <c r="C6" s="32"/>
      <c r="D6" s="2"/>
      <c r="E6" s="6" t="s">
        <v>212</v>
      </c>
      <c r="F6" s="4"/>
      <c r="G6" s="2"/>
      <c r="H6" s="5"/>
    </row>
    <row r="7" spans="2:8" ht="18" x14ac:dyDescent="0.25">
      <c r="B7" s="2"/>
      <c r="C7" s="32"/>
      <c r="D7" s="2"/>
      <c r="E7" s="6" t="s">
        <v>134</v>
      </c>
      <c r="F7" s="4"/>
      <c r="G7" s="2"/>
      <c r="H7" s="5"/>
    </row>
    <row r="8" spans="2:8" x14ac:dyDescent="0.25">
      <c r="B8" s="2"/>
      <c r="C8" s="32"/>
      <c r="D8" s="2"/>
      <c r="E8" s="2"/>
      <c r="F8" s="7"/>
      <c r="G8" s="2"/>
      <c r="H8" s="5"/>
    </row>
    <row r="9" spans="2:8" x14ac:dyDescent="0.25">
      <c r="B9" s="30"/>
      <c r="C9" s="50">
        <v>5</v>
      </c>
      <c r="D9" s="30"/>
      <c r="E9" s="30" t="s">
        <v>11</v>
      </c>
      <c r="F9" s="31"/>
      <c r="G9" s="31"/>
      <c r="H9" s="31"/>
    </row>
    <row r="10" spans="2:8" x14ac:dyDescent="0.25">
      <c r="B10" s="2"/>
      <c r="C10" s="45"/>
      <c r="D10" s="2"/>
      <c r="E10" s="2"/>
      <c r="F10" s="7"/>
      <c r="G10" s="2"/>
      <c r="H10" s="5"/>
    </row>
    <row r="11" spans="2:8" x14ac:dyDescent="0.25">
      <c r="B11" s="2"/>
      <c r="C11" s="45">
        <v>51</v>
      </c>
      <c r="D11" s="2"/>
      <c r="E11" s="5" t="s">
        <v>170</v>
      </c>
      <c r="F11" s="7"/>
      <c r="G11" s="2"/>
      <c r="H11" s="8">
        <f>SUM(G12:G14)</f>
        <v>0</v>
      </c>
    </row>
    <row r="12" spans="2:8" x14ac:dyDescent="0.25">
      <c r="B12" s="2"/>
      <c r="C12" s="45"/>
      <c r="D12" s="2"/>
      <c r="E12" s="2"/>
      <c r="F12" s="7"/>
      <c r="G12" s="2"/>
      <c r="H12" s="5"/>
    </row>
    <row r="13" spans="2:8" x14ac:dyDescent="0.25">
      <c r="B13" s="2"/>
      <c r="C13" s="46">
        <v>510</v>
      </c>
      <c r="D13" s="2"/>
      <c r="E13" s="2" t="s">
        <v>171</v>
      </c>
      <c r="F13" s="7"/>
      <c r="G13" s="9">
        <f>-IFERROR(VLOOKUP(C13,#REF!,3,FALSE),0)</f>
        <v>0</v>
      </c>
      <c r="H13" s="5"/>
    </row>
    <row r="14" spans="2:8" x14ac:dyDescent="0.25">
      <c r="B14" s="2"/>
      <c r="C14" s="46">
        <v>512</v>
      </c>
      <c r="D14" s="2"/>
      <c r="E14" s="2" t="s">
        <v>172</v>
      </c>
      <c r="F14" s="7"/>
      <c r="G14" s="9">
        <f>-IFERROR(VLOOKUP(C14,#REF!,3,FALSE),0)</f>
        <v>0</v>
      </c>
      <c r="H14" s="5"/>
    </row>
    <row r="15" spans="2:8" x14ac:dyDescent="0.25">
      <c r="B15" s="2"/>
      <c r="C15" s="45"/>
      <c r="D15" s="2"/>
      <c r="E15" s="2"/>
      <c r="F15" s="7"/>
      <c r="G15" s="2"/>
      <c r="H15" s="5"/>
    </row>
    <row r="16" spans="2:8" x14ac:dyDescent="0.25">
      <c r="B16" s="2"/>
      <c r="C16" s="45">
        <v>41</v>
      </c>
      <c r="D16" s="2"/>
      <c r="E16" s="5" t="s">
        <v>173</v>
      </c>
      <c r="F16" s="7"/>
      <c r="G16" s="2"/>
      <c r="H16" s="17">
        <v>8979.2899999999991</v>
      </c>
    </row>
    <row r="17" spans="2:8" x14ac:dyDescent="0.25">
      <c r="B17" s="2"/>
      <c r="C17" s="45"/>
      <c r="D17" s="2"/>
      <c r="E17" s="2"/>
      <c r="F17" s="7"/>
      <c r="G17" s="2"/>
      <c r="H17" s="5"/>
    </row>
    <row r="18" spans="2:8" x14ac:dyDescent="0.25">
      <c r="B18" s="2"/>
      <c r="C18" s="46">
        <v>410</v>
      </c>
      <c r="D18" s="2"/>
      <c r="E18" s="2" t="s">
        <v>174</v>
      </c>
      <c r="F18" s="2"/>
      <c r="G18" s="9">
        <v>1356</v>
      </c>
      <c r="H18" s="17"/>
    </row>
    <row r="19" spans="2:8" x14ac:dyDescent="0.25">
      <c r="B19" s="2"/>
      <c r="C19" s="46">
        <v>411</v>
      </c>
      <c r="D19" s="2"/>
      <c r="E19" s="2" t="s">
        <v>175</v>
      </c>
      <c r="F19" s="15"/>
      <c r="G19" s="9">
        <v>0</v>
      </c>
      <c r="H19" s="33"/>
    </row>
    <row r="20" spans="2:8" x14ac:dyDescent="0.25">
      <c r="B20" s="2"/>
      <c r="C20" s="46">
        <v>412</v>
      </c>
      <c r="D20" s="2"/>
      <c r="E20" s="2" t="s">
        <v>176</v>
      </c>
      <c r="F20" s="15"/>
      <c r="G20" s="9">
        <v>7575.69</v>
      </c>
      <c r="H20" s="33"/>
    </row>
    <row r="21" spans="2:8" x14ac:dyDescent="0.25">
      <c r="B21" s="2"/>
      <c r="C21" s="46">
        <v>413</v>
      </c>
      <c r="D21" s="2"/>
      <c r="E21" s="2" t="s">
        <v>203</v>
      </c>
      <c r="F21" s="15"/>
      <c r="G21" s="12">
        <v>47.6</v>
      </c>
      <c r="H21" s="48"/>
    </row>
    <row r="22" spans="2:8" x14ac:dyDescent="0.25">
      <c r="B22" s="2"/>
      <c r="C22" s="45"/>
      <c r="D22" s="2"/>
      <c r="E22" s="2"/>
      <c r="F22" s="7"/>
      <c r="G22" s="2"/>
      <c r="H22" s="5"/>
    </row>
    <row r="23" spans="2:8" x14ac:dyDescent="0.25">
      <c r="B23" s="2"/>
      <c r="C23" s="45"/>
      <c r="D23" s="2"/>
      <c r="E23" s="5" t="s">
        <v>177</v>
      </c>
      <c r="F23" s="7"/>
      <c r="G23" s="2"/>
      <c r="H23" s="8">
        <v>-8979.2899999999991</v>
      </c>
    </row>
    <row r="24" spans="2:8" x14ac:dyDescent="0.25">
      <c r="B24" s="2"/>
      <c r="C24" s="45"/>
      <c r="D24" s="2"/>
      <c r="F24" s="7"/>
      <c r="G24" s="2"/>
      <c r="H24" s="8"/>
    </row>
    <row r="25" spans="2:8" x14ac:dyDescent="0.25">
      <c r="B25" s="2"/>
      <c r="C25" s="45"/>
      <c r="D25" s="2"/>
      <c r="E25" s="5"/>
      <c r="F25" s="7"/>
      <c r="G25" s="2"/>
      <c r="H25" s="8"/>
    </row>
    <row r="26" spans="2:8" x14ac:dyDescent="0.25">
      <c r="B26" s="2"/>
      <c r="C26" s="45"/>
      <c r="D26" s="2"/>
      <c r="E26" s="5" t="s">
        <v>178</v>
      </c>
      <c r="F26" s="7"/>
      <c r="G26" s="2"/>
      <c r="H26" s="5"/>
    </row>
    <row r="27" spans="2:8" x14ac:dyDescent="0.25">
      <c r="B27" s="2"/>
      <c r="C27" s="45"/>
      <c r="D27" s="2"/>
      <c r="E27" s="2"/>
      <c r="F27" s="7"/>
      <c r="G27" s="2"/>
      <c r="H27" s="5"/>
    </row>
    <row r="28" spans="2:8" x14ac:dyDescent="0.25">
      <c r="B28" s="2"/>
      <c r="C28" s="49">
        <v>52</v>
      </c>
      <c r="D28" s="2"/>
      <c r="E28" s="5" t="s">
        <v>114</v>
      </c>
      <c r="F28" s="7"/>
      <c r="G28" s="2"/>
      <c r="H28" s="8">
        <v>40504.980000000003</v>
      </c>
    </row>
    <row r="29" spans="2:8" x14ac:dyDescent="0.25">
      <c r="B29" s="2"/>
      <c r="C29" s="45"/>
      <c r="D29" s="2"/>
      <c r="E29" s="2"/>
      <c r="F29" s="7"/>
      <c r="G29" s="2"/>
      <c r="H29" s="5"/>
    </row>
    <row r="30" spans="2:8" x14ac:dyDescent="0.25">
      <c r="B30" s="2"/>
      <c r="C30" s="46">
        <v>521</v>
      </c>
      <c r="D30" s="2"/>
      <c r="E30" s="2" t="s">
        <v>179</v>
      </c>
      <c r="F30" s="33"/>
      <c r="G30" s="9">
        <v>5</v>
      </c>
      <c r="H30" s="34"/>
    </row>
    <row r="31" spans="2:8" x14ac:dyDescent="0.25">
      <c r="B31" s="2"/>
      <c r="C31" s="46">
        <v>522</v>
      </c>
      <c r="D31" s="2"/>
      <c r="E31" s="2" t="s">
        <v>180</v>
      </c>
      <c r="F31" s="15"/>
      <c r="G31" s="9">
        <v>0</v>
      </c>
      <c r="H31" s="34"/>
    </row>
    <row r="32" spans="2:8" x14ac:dyDescent="0.25">
      <c r="B32" s="2"/>
      <c r="C32" s="46">
        <v>524</v>
      </c>
      <c r="D32" s="2"/>
      <c r="E32" s="2" t="s">
        <v>119</v>
      </c>
      <c r="F32" s="15"/>
      <c r="G32" s="12">
        <v>40499.980000000003</v>
      </c>
      <c r="H32" s="48"/>
    </row>
    <row r="33" spans="2:8" x14ac:dyDescent="0.25">
      <c r="B33" s="2"/>
      <c r="C33" s="45"/>
      <c r="D33" s="2"/>
      <c r="E33" s="2"/>
      <c r="F33" s="7"/>
      <c r="G33" s="2"/>
      <c r="H33" s="5"/>
    </row>
    <row r="34" spans="2:8" x14ac:dyDescent="0.25">
      <c r="B34" s="2"/>
      <c r="C34" s="45"/>
      <c r="D34" s="2"/>
      <c r="E34" s="5" t="s">
        <v>181</v>
      </c>
      <c r="F34" s="7"/>
      <c r="G34" s="2"/>
      <c r="H34" s="8">
        <v>31525.690000000002</v>
      </c>
    </row>
    <row r="35" spans="2:8" x14ac:dyDescent="0.25">
      <c r="B35" s="2"/>
      <c r="C35" s="45"/>
      <c r="D35" s="2"/>
      <c r="E35" s="2"/>
      <c r="F35" s="7"/>
      <c r="G35" s="2"/>
      <c r="H35" s="5"/>
    </row>
    <row r="36" spans="2:8" x14ac:dyDescent="0.25">
      <c r="B36" s="2"/>
      <c r="C36" s="45"/>
      <c r="D36" s="2"/>
      <c r="E36" s="2"/>
      <c r="F36" s="7"/>
      <c r="G36" s="2"/>
      <c r="H36" s="5"/>
    </row>
    <row r="37" spans="2:8" x14ac:dyDescent="0.25">
      <c r="B37" s="2"/>
      <c r="C37" s="49">
        <v>42</v>
      </c>
      <c r="D37" s="5"/>
      <c r="E37" s="5" t="s">
        <v>107</v>
      </c>
      <c r="F37" s="7"/>
      <c r="G37" s="2"/>
      <c r="H37" s="8">
        <v>24628.86</v>
      </c>
    </row>
    <row r="38" spans="2:8" x14ac:dyDescent="0.25">
      <c r="B38" s="2"/>
      <c r="C38" s="45"/>
      <c r="D38" s="2"/>
      <c r="E38" s="2"/>
      <c r="F38" s="7"/>
      <c r="G38" s="2"/>
      <c r="H38" s="5"/>
    </row>
    <row r="39" spans="2:8" x14ac:dyDescent="0.25">
      <c r="B39" s="2"/>
      <c r="C39" s="46">
        <v>421</v>
      </c>
      <c r="D39" s="2"/>
      <c r="E39" s="2" t="s">
        <v>182</v>
      </c>
      <c r="F39" s="7"/>
      <c r="G39" s="9">
        <v>0</v>
      </c>
      <c r="H39" s="2"/>
    </row>
    <row r="40" spans="2:8" x14ac:dyDescent="0.25">
      <c r="B40" s="2"/>
      <c r="C40" s="46">
        <v>422</v>
      </c>
      <c r="D40" s="2"/>
      <c r="E40" s="2" t="s">
        <v>183</v>
      </c>
      <c r="F40" s="7"/>
      <c r="G40" s="9">
        <v>0</v>
      </c>
      <c r="H40" s="2"/>
    </row>
    <row r="41" spans="2:8" x14ac:dyDescent="0.25">
      <c r="B41" s="2"/>
      <c r="C41" s="46">
        <v>425</v>
      </c>
      <c r="D41" s="2"/>
      <c r="E41" s="2" t="s">
        <v>108</v>
      </c>
      <c r="F41" s="15"/>
      <c r="G41" s="12">
        <v>24628.86</v>
      </c>
      <c r="H41" s="48"/>
    </row>
    <row r="42" spans="2:8" x14ac:dyDescent="0.25">
      <c r="B42" s="2"/>
      <c r="C42" s="45"/>
      <c r="D42" s="2"/>
      <c r="E42" s="2"/>
      <c r="F42" s="7"/>
      <c r="G42" s="2"/>
      <c r="H42" s="5"/>
    </row>
    <row r="43" spans="2:8" x14ac:dyDescent="0.25">
      <c r="B43" s="2"/>
      <c r="C43" s="45"/>
      <c r="D43" s="2"/>
      <c r="E43" s="2" t="s">
        <v>184</v>
      </c>
      <c r="F43" s="7"/>
      <c r="G43" s="2"/>
      <c r="H43" s="8">
        <v>6896.8300000000017</v>
      </c>
    </row>
    <row r="44" spans="2:8" x14ac:dyDescent="0.25">
      <c r="B44" s="2"/>
      <c r="C44" s="45"/>
      <c r="D44" s="2"/>
      <c r="E44" s="2"/>
      <c r="F44" s="7"/>
      <c r="G44" s="2"/>
      <c r="H44" s="5"/>
    </row>
    <row r="45" spans="2:8" x14ac:dyDescent="0.25">
      <c r="B45" s="2"/>
      <c r="C45" s="49">
        <v>44</v>
      </c>
      <c r="D45" s="5"/>
      <c r="E45" s="5" t="s">
        <v>8</v>
      </c>
      <c r="F45" s="7"/>
      <c r="G45" s="2"/>
      <c r="H45" s="8">
        <v>1767.01</v>
      </c>
    </row>
    <row r="46" spans="2:8" x14ac:dyDescent="0.25">
      <c r="B46" s="2"/>
      <c r="C46" s="45"/>
      <c r="D46" s="2"/>
      <c r="E46" s="2"/>
      <c r="F46" s="7"/>
      <c r="G46" s="2"/>
      <c r="H46" s="5"/>
    </row>
    <row r="47" spans="2:8" x14ac:dyDescent="0.25">
      <c r="B47" s="2"/>
      <c r="C47" s="46">
        <v>440</v>
      </c>
      <c r="D47" s="2"/>
      <c r="E47" s="2" t="s">
        <v>8</v>
      </c>
      <c r="F47" s="15"/>
      <c r="G47" s="12">
        <v>1767.01</v>
      </c>
      <c r="H47" s="48"/>
    </row>
    <row r="48" spans="2:8" x14ac:dyDescent="0.25">
      <c r="B48" s="2"/>
      <c r="C48" s="45"/>
      <c r="D48" s="2"/>
      <c r="E48" s="2"/>
      <c r="F48" s="14"/>
      <c r="G48" s="14"/>
      <c r="H48" s="33"/>
    </row>
    <row r="49" spans="2:8" x14ac:dyDescent="0.25">
      <c r="B49" s="2"/>
      <c r="C49" s="45"/>
      <c r="D49" s="2"/>
      <c r="E49" s="2" t="s">
        <v>185</v>
      </c>
      <c r="F49" s="7"/>
      <c r="G49" s="2"/>
      <c r="H49" s="8">
        <v>5129.8200000000015</v>
      </c>
    </row>
    <row r="50" spans="2:8" x14ac:dyDescent="0.25">
      <c r="B50" s="2"/>
      <c r="C50" s="45"/>
      <c r="D50" s="2"/>
      <c r="E50" s="2"/>
      <c r="F50" s="2"/>
      <c r="G50" s="2"/>
      <c r="H50" s="2"/>
    </row>
    <row r="51" spans="2:8" x14ac:dyDescent="0.25">
      <c r="B51" s="2"/>
      <c r="C51" s="49">
        <v>53</v>
      </c>
      <c r="D51" s="2"/>
      <c r="E51" s="5" t="s">
        <v>186</v>
      </c>
      <c r="F51" s="7"/>
      <c r="G51" s="2"/>
      <c r="H51" s="8">
        <v>0</v>
      </c>
    </row>
    <row r="52" spans="2:8" x14ac:dyDescent="0.25">
      <c r="B52" s="2"/>
      <c r="C52" s="45"/>
      <c r="D52" s="2"/>
      <c r="E52" s="2"/>
      <c r="F52" s="7"/>
      <c r="G52" s="2"/>
      <c r="H52" s="5"/>
    </row>
    <row r="53" spans="2:8" x14ac:dyDescent="0.25">
      <c r="B53" s="2"/>
      <c r="C53" s="46">
        <v>530</v>
      </c>
      <c r="D53" s="2"/>
      <c r="E53" s="2" t="s">
        <v>186</v>
      </c>
      <c r="F53" s="7"/>
      <c r="G53" s="9">
        <v>0</v>
      </c>
      <c r="H53" s="5"/>
    </row>
    <row r="54" spans="2:8" x14ac:dyDescent="0.25">
      <c r="B54" s="2"/>
      <c r="C54" s="45"/>
      <c r="D54" s="2"/>
      <c r="E54" s="2"/>
      <c r="F54" s="7"/>
      <c r="G54" s="2"/>
      <c r="H54" s="5"/>
    </row>
    <row r="55" spans="2:8" x14ac:dyDescent="0.25">
      <c r="B55" s="2"/>
      <c r="C55" s="49">
        <v>43</v>
      </c>
      <c r="D55" s="2"/>
      <c r="E55" s="5" t="s">
        <v>112</v>
      </c>
      <c r="F55" s="7"/>
      <c r="G55" s="2"/>
      <c r="H55" s="8">
        <v>0</v>
      </c>
    </row>
    <row r="56" spans="2:8" x14ac:dyDescent="0.25">
      <c r="B56" s="2"/>
      <c r="C56" s="45"/>
      <c r="D56" s="2"/>
      <c r="E56" s="2"/>
      <c r="F56" s="7"/>
      <c r="G56" s="2"/>
      <c r="H56" s="5"/>
    </row>
    <row r="57" spans="2:8" x14ac:dyDescent="0.25">
      <c r="B57" s="2"/>
      <c r="C57" s="46">
        <v>430</v>
      </c>
      <c r="D57" s="2"/>
      <c r="E57" s="2" t="s">
        <v>112</v>
      </c>
      <c r="F57" s="7"/>
      <c r="G57" s="9">
        <v>0</v>
      </c>
      <c r="H57" s="5"/>
    </row>
    <row r="58" spans="2:8" x14ac:dyDescent="0.25">
      <c r="B58" s="2"/>
      <c r="C58" s="45"/>
      <c r="D58" s="2"/>
      <c r="E58" s="2"/>
      <c r="F58" s="7"/>
      <c r="G58" s="2"/>
      <c r="H58" s="5"/>
    </row>
    <row r="59" spans="2:8" x14ac:dyDescent="0.25">
      <c r="B59" s="2"/>
      <c r="C59" s="45"/>
      <c r="D59" s="2"/>
      <c r="E59" s="2"/>
      <c r="F59" s="15"/>
      <c r="G59" s="12"/>
      <c r="H59" s="48"/>
    </row>
    <row r="60" spans="2:8" ht="15.75" thickBot="1" x14ac:dyDescent="0.3">
      <c r="B60" s="2"/>
      <c r="C60" s="45"/>
      <c r="D60" s="2"/>
      <c r="E60" s="5" t="s">
        <v>187</v>
      </c>
      <c r="F60" s="7"/>
      <c r="G60" s="2"/>
      <c r="H60" s="35">
        <v>5129.8200000000015</v>
      </c>
    </row>
    <row r="61" spans="2:8" ht="15.75" thickTop="1" x14ac:dyDescent="0.25">
      <c r="B61" s="2"/>
      <c r="C61" s="45"/>
      <c r="D61" s="2"/>
      <c r="E61" s="2"/>
      <c r="F61" s="7"/>
      <c r="G61" s="2"/>
      <c r="H61" s="5"/>
    </row>
    <row r="62" spans="2:8" x14ac:dyDescent="0.25">
      <c r="B62" s="2"/>
      <c r="C62" s="45"/>
      <c r="D62" s="2"/>
      <c r="E62" s="2"/>
      <c r="F62" s="7"/>
      <c r="G62" s="2"/>
      <c r="H62" s="5"/>
    </row>
    <row r="63" spans="2:8" x14ac:dyDescent="0.25">
      <c r="B63" s="2"/>
      <c r="C63" s="45"/>
      <c r="D63" s="2"/>
      <c r="E63" s="2"/>
      <c r="F63" s="7"/>
      <c r="G63" s="2"/>
      <c r="H63" s="5"/>
    </row>
    <row r="64" spans="2:8" x14ac:dyDescent="0.25">
      <c r="B64" s="2"/>
      <c r="C64" s="45"/>
      <c r="D64" s="2"/>
      <c r="E64" s="30" t="s">
        <v>188</v>
      </c>
      <c r="F64" s="36"/>
      <c r="G64" s="2"/>
      <c r="H64" s="37">
        <v>382822.86</v>
      </c>
    </row>
    <row r="65" spans="2:8" x14ac:dyDescent="0.25">
      <c r="B65" s="2"/>
      <c r="C65" s="45"/>
      <c r="D65" s="2"/>
      <c r="E65" s="30" t="s">
        <v>189</v>
      </c>
      <c r="F65" s="36"/>
      <c r="G65" s="2"/>
      <c r="H65" s="38"/>
    </row>
    <row r="66" spans="2:8" x14ac:dyDescent="0.25">
      <c r="B66" s="2"/>
      <c r="C66" s="45"/>
      <c r="D66" s="2"/>
      <c r="E66" s="31" t="s">
        <v>190</v>
      </c>
      <c r="F66" s="36"/>
      <c r="G66" s="2"/>
      <c r="H66" s="38">
        <v>0</v>
      </c>
    </row>
    <row r="67" spans="2:8" x14ac:dyDescent="0.25">
      <c r="B67" s="2"/>
      <c r="C67" s="45"/>
      <c r="D67" s="2"/>
      <c r="E67" s="31" t="s">
        <v>3</v>
      </c>
      <c r="F67" s="36"/>
      <c r="G67" s="2"/>
      <c r="H67" s="38">
        <v>0</v>
      </c>
    </row>
    <row r="68" spans="2:8" x14ac:dyDescent="0.25">
      <c r="B68" s="2"/>
      <c r="C68" s="45"/>
      <c r="D68" s="2"/>
      <c r="E68" s="31"/>
      <c r="F68" s="36"/>
      <c r="G68" s="2"/>
      <c r="H68" s="38"/>
    </row>
    <row r="69" spans="2:8" ht="15.75" thickBot="1" x14ac:dyDescent="0.3">
      <c r="B69" s="2"/>
      <c r="C69" s="45"/>
      <c r="D69" s="2"/>
      <c r="E69" s="30" t="s">
        <v>191</v>
      </c>
      <c r="F69" s="39"/>
      <c r="G69" s="2"/>
      <c r="H69" s="40">
        <v>387952.68</v>
      </c>
    </row>
    <row r="70" spans="2:8" ht="15.75" thickTop="1" x14ac:dyDescent="0.25">
      <c r="B70" s="2"/>
      <c r="C70" s="45"/>
      <c r="D70" s="2"/>
      <c r="E70" s="31"/>
      <c r="F70" s="36"/>
      <c r="G70" s="2"/>
      <c r="H70" s="38"/>
    </row>
    <row r="71" spans="2:8" x14ac:dyDescent="0.25">
      <c r="B71" s="2"/>
      <c r="C71" s="45"/>
      <c r="D71" s="2"/>
      <c r="E71" s="31"/>
      <c r="F71" s="41"/>
      <c r="G71" s="2"/>
      <c r="H71" s="31"/>
    </row>
    <row r="72" spans="2:8" x14ac:dyDescent="0.25">
      <c r="B72" s="2"/>
      <c r="C72" s="45"/>
      <c r="D72" s="2"/>
      <c r="E72" s="30" t="s">
        <v>192</v>
      </c>
      <c r="F72" s="41"/>
      <c r="G72" s="2"/>
      <c r="H72" s="31"/>
    </row>
    <row r="73" spans="2:8" x14ac:dyDescent="0.25">
      <c r="B73" s="2"/>
      <c r="C73" s="45"/>
      <c r="D73" s="2"/>
      <c r="E73" s="31" t="s">
        <v>193</v>
      </c>
      <c r="F73" s="41"/>
      <c r="G73" s="2"/>
      <c r="H73" s="42">
        <v>0.45689405797101451</v>
      </c>
    </row>
    <row r="74" spans="2:8" x14ac:dyDescent="0.25">
      <c r="B74" s="2"/>
      <c r="C74" s="45"/>
      <c r="D74" s="2"/>
      <c r="E74" s="31" t="s">
        <v>194</v>
      </c>
      <c r="F74" s="41"/>
      <c r="G74" s="2"/>
      <c r="H74" s="42">
        <v>0.45689405797101451</v>
      </c>
    </row>
    <row r="75" spans="2:8" x14ac:dyDescent="0.25">
      <c r="B75" s="2"/>
      <c r="C75" s="45"/>
      <c r="D75" s="2"/>
      <c r="E75" s="31" t="s">
        <v>195</v>
      </c>
      <c r="F75" s="41"/>
      <c r="G75" s="2"/>
      <c r="H75" s="42">
        <v>7.4345217391304369E-2</v>
      </c>
    </row>
    <row r="76" spans="2:8" x14ac:dyDescent="0.25">
      <c r="B76" s="2"/>
      <c r="C76" s="45"/>
      <c r="D76" s="2"/>
      <c r="E76" s="31" t="s">
        <v>196</v>
      </c>
      <c r="F76" s="41"/>
      <c r="G76" s="2"/>
      <c r="H76" s="52">
        <v>69000</v>
      </c>
    </row>
    <row r="77" spans="2:8" x14ac:dyDescent="0.25">
      <c r="B77" s="2"/>
      <c r="C77" s="45"/>
      <c r="D77" s="2"/>
      <c r="E77" s="30" t="s">
        <v>197</v>
      </c>
      <c r="F77" s="43"/>
      <c r="G77" s="2"/>
      <c r="H77" s="44">
        <v>10</v>
      </c>
    </row>
    <row r="78" spans="2:8" x14ac:dyDescent="0.25">
      <c r="B78" s="2"/>
      <c r="C78" s="45"/>
      <c r="D78" s="2"/>
      <c r="E78" s="2"/>
      <c r="F78" s="7"/>
      <c r="G78" s="2"/>
      <c r="H78" s="2"/>
    </row>
    <row r="79" spans="2:8" x14ac:dyDescent="0.25">
      <c r="B79" s="2"/>
      <c r="C79" s="45"/>
      <c r="D79" s="2"/>
      <c r="E79" s="2"/>
      <c r="F79" s="7"/>
      <c r="G79" s="2"/>
      <c r="H79" s="9"/>
    </row>
    <row r="80" spans="2:8" x14ac:dyDescent="0.25">
      <c r="B80" s="2"/>
      <c r="C80" s="45"/>
      <c r="D80" s="2"/>
      <c r="E80" s="2"/>
      <c r="F80" s="7"/>
      <c r="G80" s="2"/>
      <c r="H80" s="5"/>
    </row>
    <row r="81" spans="2:8" x14ac:dyDescent="0.25">
      <c r="B81" s="2"/>
      <c r="C81" s="45"/>
      <c r="D81" s="2"/>
      <c r="E81" s="2"/>
      <c r="F81" s="7"/>
      <c r="G81" s="2"/>
      <c r="H81" s="5"/>
    </row>
    <row r="82" spans="2:8" ht="15.75" x14ac:dyDescent="0.25">
      <c r="B82" s="2"/>
      <c r="C82" s="51"/>
      <c r="D82" s="22"/>
      <c r="E82" s="57" t="s">
        <v>213</v>
      </c>
      <c r="F82" s="59"/>
      <c r="G82" s="57"/>
      <c r="H82" s="22"/>
    </row>
    <row r="83" spans="2:8" ht="15.75" x14ac:dyDescent="0.25">
      <c r="B83" s="2"/>
      <c r="C83" s="51"/>
      <c r="D83" s="22"/>
      <c r="E83" s="57" t="s">
        <v>214</v>
      </c>
      <c r="F83" s="59"/>
      <c r="G83" s="57"/>
      <c r="H83" s="22"/>
    </row>
    <row r="84" spans="2:8" ht="15.75" x14ac:dyDescent="0.25">
      <c r="B84" s="2"/>
      <c r="C84" s="51"/>
      <c r="D84" s="22"/>
      <c r="E84" s="57"/>
      <c r="F84" s="59"/>
      <c r="G84" s="57"/>
      <c r="H84" s="22"/>
    </row>
    <row r="85" spans="2:8" ht="15.75" x14ac:dyDescent="0.25">
      <c r="B85" s="2"/>
      <c r="C85" s="51"/>
      <c r="D85" s="22"/>
      <c r="E85" s="57"/>
      <c r="F85" s="59"/>
      <c r="G85" s="57"/>
      <c r="H85" s="22"/>
    </row>
    <row r="86" spans="2:8" ht="15.75" x14ac:dyDescent="0.25">
      <c r="B86" s="2"/>
      <c r="C86" s="51"/>
      <c r="D86" s="22"/>
      <c r="E86" s="57"/>
      <c r="F86" s="59"/>
      <c r="G86" s="57"/>
      <c r="H86" s="22"/>
    </row>
    <row r="87" spans="2:8" x14ac:dyDescent="0.25">
      <c r="B87" s="2"/>
      <c r="C87" s="45"/>
      <c r="D87" s="2"/>
      <c r="E87" s="57"/>
      <c r="F87" s="59"/>
      <c r="G87" s="57"/>
      <c r="H87" s="5"/>
    </row>
    <row r="88" spans="2:8" x14ac:dyDescent="0.25">
      <c r="C88" s="47"/>
      <c r="E88" s="57"/>
      <c r="F88" s="59"/>
      <c r="G88" s="57"/>
    </row>
    <row r="89" spans="2:8" x14ac:dyDescent="0.25">
      <c r="C89" s="47"/>
      <c r="E89" s="58"/>
      <c r="F89" s="58"/>
      <c r="G89" s="58"/>
    </row>
    <row r="90" spans="2:8" x14ac:dyDescent="0.25">
      <c r="C90" s="47"/>
      <c r="E90" s="57" t="s">
        <v>215</v>
      </c>
      <c r="F90" s="58"/>
      <c r="G90" s="58"/>
    </row>
    <row r="91" spans="2:8" x14ac:dyDescent="0.25">
      <c r="C91" s="47"/>
      <c r="E91" s="57" t="s">
        <v>217</v>
      </c>
      <c r="F91" s="58"/>
      <c r="G91" s="58"/>
    </row>
    <row r="92" spans="2:8" x14ac:dyDescent="0.25">
      <c r="C92" s="47"/>
    </row>
  </sheetData>
  <pageMargins left="1.1023622047244095" right="0.70866141732283472" top="0.74803149606299213" bottom="0.74803149606299213" header="0.31496062992125984" footer="0.31496062992125984"/>
  <pageSetup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Hoja1</vt:lpstr>
      <vt:lpstr>Balance General BVES</vt:lpstr>
      <vt:lpstr>Estado Resultados BVES</vt:lpstr>
      <vt:lpstr>'Balance General BVES'!Área_de_impresión</vt:lpstr>
      <vt:lpstr>'Estado Resultados BVES'!Área_de_impresión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Marquez Lainez, Shearlene Veronica [CUSCA]</dc:creator>
  <cp:lastModifiedBy>Hernandez Azucena, Max Engel [CUSCA]</cp:lastModifiedBy>
  <cp:lastPrinted>2021-05-05T22:17:29Z</cp:lastPrinted>
  <dcterms:created xsi:type="dcterms:W3CDTF">2021-01-06T22:48:34Z</dcterms:created>
  <dcterms:modified xsi:type="dcterms:W3CDTF">2021-05-05T22:18:03Z</dcterms:modified>
</cp:coreProperties>
</file>