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1\Estados Financieros para BVES\Abril-21\"/>
    </mc:Choice>
  </mc:AlternateContent>
  <bookViews>
    <workbookView xWindow="0" yWindow="0" windowWidth="20490" windowHeight="7620"/>
  </bookViews>
  <sheets>
    <sheet name="EF BCU INDIVIDUALES" sheetId="2" r:id="rId1"/>
  </sheets>
  <definedNames>
    <definedName name="Abrm">#REF!</definedName>
    <definedName name="Agisto_men">#REF!</definedName>
    <definedName name="_xlnm.Print_Area">#REF!</definedName>
    <definedName name="cmpSpoolPath">"C:\Program Files\Symtrax\Compleo\Temp\00000000.txt"</definedName>
    <definedName name="Oct_Acumulado">#REF!</definedName>
    <definedName name="SpoolPath">"C:\Program Files\Symtrax\Compleo\Temp\00000000.txt"</definedName>
  </definedNames>
  <calcPr calcId="162913"/>
</workbook>
</file>

<file path=xl/calcChain.xml><?xml version="1.0" encoding="utf-8"?>
<calcChain xmlns="http://schemas.openxmlformats.org/spreadsheetml/2006/main">
  <c r="C71" i="2" l="1"/>
  <c r="C75" i="2" s="1"/>
  <c r="C79" i="2" s="1"/>
  <c r="C82" i="2" s="1"/>
  <c r="C33" i="2"/>
  <c r="C27" i="2"/>
  <c r="C18" i="2"/>
  <c r="B18" i="2"/>
  <c r="C34" i="2" l="1"/>
  <c r="E34" i="2" s="1"/>
  <c r="B27" i="2" l="1"/>
  <c r="B33" i="2"/>
  <c r="B71" i="2"/>
  <c r="B75" i="2" s="1"/>
  <c r="B79" i="2" l="1"/>
  <c r="B82" i="2" s="1"/>
  <c r="B34" i="2"/>
  <c r="D34" i="2" s="1"/>
</calcChain>
</file>

<file path=xl/sharedStrings.xml><?xml version="1.0" encoding="utf-8"?>
<sst xmlns="http://schemas.openxmlformats.org/spreadsheetml/2006/main" count="64" uniqueCount="57">
  <si>
    <t>(Expresado en Miles de US$)</t>
  </si>
  <si>
    <t/>
  </si>
  <si>
    <t>Caja y bancos</t>
  </si>
  <si>
    <t>Reportos y otras op. búrsatiles</t>
  </si>
  <si>
    <t>Cartera de préstamos neta</t>
  </si>
  <si>
    <t>Inversiones accionarias</t>
  </si>
  <si>
    <t>Diversos</t>
  </si>
  <si>
    <t>Activo fijo neto</t>
  </si>
  <si>
    <t>Crédito mercantil</t>
  </si>
  <si>
    <t>Otros</t>
  </si>
  <si>
    <t>TOTAL ACTIVO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</si>
  <si>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</si>
  <si>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</si>
  <si>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</si>
  <si>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</si>
  <si>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</si>
  <si>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</si>
  <si>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</si>
  <si>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</si>
  <si>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</si>
  <si>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</si>
  <si>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</si>
  <si>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</si>
  <si>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</si>
  <si>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</si>
  <si>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</si>
  <si>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</si>
  <si>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Utilidad Bruta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</si>
  <si>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</si>
  <si>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</si>
  <si>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</si>
  <si>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</si>
  <si>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</si>
  <si>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</si>
  <si>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</si>
  <si>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</si>
  <si>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</si>
  <si>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Bienes recibidos en pago netos</t>
  </si>
  <si>
    <t>Inversiones financieras netas</t>
  </si>
  <si>
    <t>Impuesto sobre la renta</t>
  </si>
  <si>
    <t>Reportos y otras operaciones búrsatiles</t>
  </si>
  <si>
    <t>Depósitos de clientes</t>
  </si>
  <si>
    <t>Comisiones y otros ingresos por préstamos</t>
  </si>
  <si>
    <t>BANCO CUSCATLAN DE EL SALVADOR, S.A.</t>
  </si>
  <si>
    <t>Firmados por:</t>
  </si>
  <si>
    <t>José Eduardo Luna Roshardt                                       Gerardo Emilio Kuri Nosthas</t>
  </si>
  <si>
    <t xml:space="preserve">       Representante Legal                                                      Director de Finanzas</t>
  </si>
  <si>
    <t xml:space="preserve">                                                                   Contador</t>
  </si>
  <si>
    <t xml:space="preserve">                                                                    Contador</t>
  </si>
  <si>
    <t xml:space="preserve">       Representante Legal                                                     Director de Finanzas</t>
  </si>
  <si>
    <r>
      <t xml:space="preserve">                                                      Ricardo Ernesto Mej</t>
    </r>
    <r>
      <rPr>
        <sz val="11"/>
        <color theme="1"/>
        <rFont val="Calibri"/>
        <family val="2"/>
      </rPr>
      <t>ía Reinoza</t>
    </r>
  </si>
  <si>
    <t>Perdida (Utilidad) de Operación</t>
  </si>
  <si>
    <t>Utilidad del presente ejercicio</t>
  </si>
  <si>
    <t>Utilidad antes de Impuesto</t>
  </si>
  <si>
    <t>BALANCE GENERAL AL 30 DE ABRIL DE 2021 y 2020</t>
  </si>
  <si>
    <t>Estados de Resultados del 1 de enero al 30 de Abril de 2021 y 2020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</si>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</sst>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  <numFmt numFmtId="166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</cellStyleXfs>
  <cellXfs count="29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3" fontId="0" fillId="33" borderId="0" xfId="0" applyNumberFormat="1" applyFill="1"/>
    <xf numFmtId="0" fontId="0" fillId="33" borderId="0" xfId="0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165" fontId="19" fillId="0" borderId="13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center"/>
    </xf>
    <xf numFmtId="43" fontId="22" fillId="0" borderId="0" xfId="0" applyNumberFormat="1" applyFont="1"/>
    <xf numFmtId="165" fontId="18" fillId="0" borderId="10" xfId="43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8" fillId="0" borderId="13" xfId="42" applyNumberFormat="1" applyFont="1" applyFill="1" applyBorder="1" applyAlignment="1" applyProtection="1">
      <alignment horizontal="right" vertical="center"/>
    </xf>
    <xf numFmtId="165" fontId="18" fillId="0" borderId="13" xfId="0" applyNumberFormat="1" applyFont="1" applyFill="1" applyBorder="1" applyAlignment="1" applyProtection="1">
      <alignment horizontal="right" vertical="center"/>
    </xf>
    <xf numFmtId="165" fontId="18" fillId="0" borderId="14" xfId="0" applyNumberFormat="1" applyFont="1" applyFill="1" applyBorder="1" applyAlignment="1" applyProtection="1">
      <alignment horizontal="right" vertical="center"/>
    </xf>
    <xf numFmtId="165" fontId="19" fillId="0" borderId="16" xfId="43" applyNumberFormat="1" applyFont="1" applyFill="1" applyBorder="1" applyAlignment="1" applyProtection="1">
      <alignment horizontal="right" vertical="center"/>
    </xf>
    <xf numFmtId="165" fontId="18" fillId="0" borderId="10" xfId="0" applyNumberFormat="1" applyFont="1" applyFill="1" applyBorder="1" applyAlignment="1" applyProtection="1">
      <alignment horizontal="right" vertical="center"/>
    </xf>
    <xf numFmtId="166" fontId="18" fillId="0" borderId="10" xfId="42" applyNumberFormat="1" applyFont="1" applyFill="1" applyBorder="1" applyAlignment="1" applyProtection="1">
      <alignment horizontal="right" vertical="center"/>
    </xf>
    <xf numFmtId="166" fontId="19" fillId="0" borderId="10" xfId="42" applyNumberFormat="1" applyFont="1" applyFill="1" applyBorder="1" applyAlignment="1" applyProtection="1">
      <alignment horizontal="right" vertical="center"/>
    </xf>
    <xf numFmtId="165" fontId="19" fillId="0" borderId="10" xfId="42" quotePrefix="1" applyNumberFormat="1" applyFont="1" applyFill="1" applyBorder="1" applyAlignment="1" applyProtection="1">
      <alignment horizontal="right" vertic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rmal 3" xfId="49"/>
    <cellStyle name="Normal 4" xfId="47"/>
    <cellStyle name="Notas" xfId="15" builtinId="10" customBuiltin="1"/>
    <cellStyle name="Porcentaje 2" xfId="48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2085975</xdr:colOff>
      <xdr:row>2</xdr:row>
      <xdr:rowOff>171450</xdr:rowOff>
    </xdr:to>
    <xdr:pic>
      <xdr:nvPicPr>
        <xdr:cNvPr id="2" name="Imagen 1" descr="Logo Firm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55</xdr:row>
      <xdr:rowOff>38100</xdr:rowOff>
    </xdr:from>
    <xdr:to>
      <xdr:col>0</xdr:col>
      <xdr:colOff>2076450</xdr:colOff>
      <xdr:row>57</xdr:row>
      <xdr:rowOff>171450</xdr:rowOff>
    </xdr:to>
    <xdr:pic>
      <xdr:nvPicPr>
        <xdr:cNvPr id="3" name="Imagen 2" descr="Logo Firm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353175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Z96"/>
  <sheetViews>
    <sheetView tabSelected="1" workbookViewId="0">
      <selection activeCell="D82" sqref="D82:E82"/>
    </sheetView>
  </sheetViews>
  <sheetFormatPr baseColWidth="10" defaultColWidth="9.140625" defaultRowHeight="15" x14ac:dyDescent="0.25"/>
  <cols>
    <col min="1" max="1" width="48.7109375" customWidth="1"/>
    <col min="2" max="3" width="17.28515625" customWidth="1"/>
    <col min="4" max="4" width="13.28515625" bestFit="1" customWidth="1"/>
    <col min="5" max="5" width="11.5703125" bestFit="1" customWidth="1"/>
  </cols>
  <sheetData>
    <row r="1" spans="1:4" x14ac:dyDescent="0.25">
      <c r="A1" s="7"/>
      <c r="B1" s="7"/>
      <c r="C1" s="7"/>
    </row>
    <row r="2" spans="1:4" x14ac:dyDescent="0.25">
      <c r="A2" s="7"/>
      <c r="B2" s="7"/>
      <c r="C2" s="7"/>
    </row>
    <row r="3" spans="1:4" x14ac:dyDescent="0.25">
      <c r="A3" s="7"/>
      <c r="B3" s="7"/>
      <c r="C3" s="7"/>
    </row>
    <row r="4" spans="1:4" ht="15.75" x14ac:dyDescent="0.25">
      <c r="A4" s="8" t="s">
        <v>43</v>
      </c>
      <c r="B4" s="9"/>
      <c r="C4" s="9"/>
    </row>
    <row r="5" spans="1:4" ht="15.75" x14ac:dyDescent="0.25">
      <c r="A5" s="8" t="s">
        <v>54</v>
      </c>
      <c r="B5" s="9"/>
      <c r="C5" s="9"/>
    </row>
    <row r="6" spans="1:4" ht="15.75" x14ac:dyDescent="0.25">
      <c r="A6" s="8" t="s">
        <v>0</v>
      </c>
      <c r="B6" s="9"/>
      <c r="C6" s="9"/>
    </row>
    <row r="7" spans="1:4" x14ac:dyDescent="0.25">
      <c r="A7" s="1"/>
      <c r="B7" s="2">
        <v>2021</v>
      </c>
      <c r="C7" s="2">
        <v>2020</v>
      </c>
    </row>
    <row r="8" spans="1:4" x14ac:dyDescent="0.25">
      <c r="A8" s="1" t="s">
        <v>2</v>
      </c>
      <c r="B8" s="18">
        <v>607893.30000000005</v>
      </c>
      <c r="C8" s="26">
        <v>359723</v>
      </c>
      <c r="D8" s="5"/>
    </row>
    <row r="9" spans="1:4" x14ac:dyDescent="0.25">
      <c r="A9" s="1" t="s">
        <v>40</v>
      </c>
      <c r="B9" s="18">
        <v>17807.5</v>
      </c>
      <c r="C9" s="18">
        <v>0</v>
      </c>
      <c r="D9" s="5"/>
    </row>
    <row r="10" spans="1:4" x14ac:dyDescent="0.25">
      <c r="A10" s="1" t="s">
        <v>38</v>
      </c>
      <c r="B10" s="18">
        <v>412477.8</v>
      </c>
      <c r="C10" s="26">
        <v>208953.7</v>
      </c>
      <c r="D10" s="5"/>
    </row>
    <row r="11" spans="1:4" x14ac:dyDescent="0.25">
      <c r="A11" s="1" t="s">
        <v>4</v>
      </c>
      <c r="B11" s="18">
        <v>2338866.7000000002</v>
      </c>
      <c r="C11" s="26">
        <v>1099443.8</v>
      </c>
      <c r="D11" s="5"/>
    </row>
    <row r="12" spans="1:4" x14ac:dyDescent="0.25">
      <c r="A12" s="1" t="s">
        <v>37</v>
      </c>
      <c r="B12" s="18">
        <v>1663.5</v>
      </c>
      <c r="C12" s="26">
        <v>121.1</v>
      </c>
      <c r="D12" s="5"/>
    </row>
    <row r="13" spans="1:4" x14ac:dyDescent="0.25">
      <c r="A13" s="1" t="s">
        <v>5</v>
      </c>
      <c r="B13" s="18">
        <v>31101.9</v>
      </c>
      <c r="C13" s="26">
        <v>12702.3</v>
      </c>
      <c r="D13" s="5"/>
    </row>
    <row r="14" spans="1:4" x14ac:dyDescent="0.25">
      <c r="A14" s="1" t="s">
        <v>6</v>
      </c>
      <c r="B14" s="18">
        <v>93691.6</v>
      </c>
      <c r="C14" s="26">
        <v>33069</v>
      </c>
      <c r="D14" s="5"/>
    </row>
    <row r="15" spans="1:4" ht="15.75" thickBot="1" x14ac:dyDescent="0.3">
      <c r="A15" s="1" t="s">
        <v>7</v>
      </c>
      <c r="B15" s="18">
        <v>100125</v>
      </c>
      <c r="C15" s="26">
        <v>62644.7</v>
      </c>
      <c r="D15" s="5"/>
    </row>
    <row r="16" spans="1:4" ht="15.75" hidden="1" thickBot="1" x14ac:dyDescent="0.3">
      <c r="A16" s="1" t="s">
        <v>8</v>
      </c>
      <c r="B16" s="25"/>
      <c r="C16" s="25"/>
      <c r="D16" s="5"/>
    </row>
    <row r="17" spans="1:5" ht="15.75" hidden="1" thickBot="1" x14ac:dyDescent="0.3">
      <c r="A17" s="10" t="s">
        <v>9</v>
      </c>
      <c r="B17" s="22"/>
      <c r="C17" s="22"/>
      <c r="D17" s="5"/>
    </row>
    <row r="18" spans="1:5" ht="15.75" thickBot="1" x14ac:dyDescent="0.3">
      <c r="A18" s="12" t="s">
        <v>10</v>
      </c>
      <c r="B18" s="24">
        <f>SUM(B8:B17)</f>
        <v>3603627.3000000003</v>
      </c>
      <c r="C18" s="24">
        <f>SUM(C8:C17)</f>
        <v>1776657.6</v>
      </c>
      <c r="D18" s="5"/>
    </row>
    <row r="19" spans="1:5" x14ac:dyDescent="0.25">
      <c r="A19" s="11" t="s">
        <v>41</v>
      </c>
      <c r="B19" s="20">
        <v>2795281.7</v>
      </c>
      <c r="C19" s="26">
        <v>1271416.3999999999</v>
      </c>
      <c r="D19" s="5"/>
    </row>
    <row r="20" spans="1:5" x14ac:dyDescent="0.25">
      <c r="A20" s="1" t="s">
        <v>35</v>
      </c>
      <c r="B20" s="18">
        <v>173.1</v>
      </c>
      <c r="C20" s="26">
        <v>104</v>
      </c>
      <c r="D20" s="5"/>
    </row>
    <row r="21" spans="1:5" x14ac:dyDescent="0.25">
      <c r="A21" s="1" t="s">
        <v>11</v>
      </c>
      <c r="B21" s="18">
        <v>155984.4</v>
      </c>
      <c r="C21" s="26">
        <v>201785.5</v>
      </c>
      <c r="D21" s="5"/>
    </row>
    <row r="22" spans="1:5" hidden="1" x14ac:dyDescent="0.25">
      <c r="A22" s="1" t="s">
        <v>3</v>
      </c>
      <c r="B22" s="18">
        <v>0</v>
      </c>
      <c r="C22" s="25"/>
      <c r="D22" s="5"/>
    </row>
    <row r="23" spans="1:5" x14ac:dyDescent="0.25">
      <c r="A23" s="1" t="s">
        <v>12</v>
      </c>
      <c r="B23" s="18">
        <v>122807.8</v>
      </c>
      <c r="C23" s="26">
        <v>60104.800000000003</v>
      </c>
      <c r="D23" s="5"/>
    </row>
    <row r="24" spans="1:5" x14ac:dyDescent="0.25">
      <c r="A24" s="1" t="s">
        <v>6</v>
      </c>
      <c r="B24" s="18">
        <v>20756.099999999999</v>
      </c>
      <c r="C24" s="26">
        <v>8931.7000000000007</v>
      </c>
      <c r="D24" s="5"/>
    </row>
    <row r="25" spans="1:5" ht="15.75" thickBot="1" x14ac:dyDescent="0.3">
      <c r="A25" s="1" t="s">
        <v>13</v>
      </c>
      <c r="B25" s="18">
        <v>87799.5</v>
      </c>
      <c r="C25" s="26">
        <v>43338.1</v>
      </c>
      <c r="D25" s="5"/>
    </row>
    <row r="26" spans="1:5" ht="15.75" hidden="1" thickBot="1" x14ac:dyDescent="0.3">
      <c r="A26" s="10" t="s">
        <v>14</v>
      </c>
      <c r="B26" s="22">
        <v>87799.5</v>
      </c>
      <c r="C26" s="22"/>
      <c r="D26" s="5"/>
    </row>
    <row r="27" spans="1:5" ht="15.75" thickBot="1" x14ac:dyDescent="0.3">
      <c r="A27" s="12" t="s">
        <v>15</v>
      </c>
      <c r="B27" s="24">
        <f>SUM(B19:B25)</f>
        <v>3182802.6</v>
      </c>
      <c r="C27" s="19">
        <f>SUM(C19:C25)</f>
        <v>1585680.5</v>
      </c>
      <c r="D27" s="5"/>
    </row>
    <row r="28" spans="1:5" x14ac:dyDescent="0.25">
      <c r="A28" s="11" t="s">
        <v>16</v>
      </c>
      <c r="B28" s="20">
        <v>204701.8</v>
      </c>
      <c r="C28" s="26">
        <v>90570.6</v>
      </c>
      <c r="D28" s="5"/>
    </row>
    <row r="29" spans="1:5" hidden="1" x14ac:dyDescent="0.25">
      <c r="A29" s="1" t="s">
        <v>17</v>
      </c>
      <c r="B29" s="25"/>
      <c r="C29" s="25"/>
      <c r="D29" s="5"/>
    </row>
    <row r="30" spans="1:5" x14ac:dyDescent="0.25">
      <c r="A30" s="1" t="s">
        <v>18</v>
      </c>
      <c r="B30" s="18">
        <v>207732.1</v>
      </c>
      <c r="C30" s="26">
        <v>94810.4</v>
      </c>
      <c r="D30" s="5"/>
      <c r="E30" s="5"/>
    </row>
    <row r="31" spans="1:5" ht="15.75" thickBot="1" x14ac:dyDescent="0.3">
      <c r="A31" s="1" t="s">
        <v>52</v>
      </c>
      <c r="B31" s="18">
        <v>8390.7999999999993</v>
      </c>
      <c r="C31" s="26">
        <v>5596.1</v>
      </c>
      <c r="D31" s="5"/>
    </row>
    <row r="32" spans="1:5" ht="15.75" hidden="1" thickBot="1" x14ac:dyDescent="0.3">
      <c r="A32" s="10" t="s">
        <v>9</v>
      </c>
      <c r="B32" s="22"/>
      <c r="C32" s="22"/>
      <c r="D32" s="5"/>
    </row>
    <row r="33" spans="1:884" ht="15.75" thickBot="1" x14ac:dyDescent="0.3">
      <c r="A33" s="12" t="s">
        <v>19</v>
      </c>
      <c r="B33" s="24">
        <f>SUM(B28:B31)</f>
        <v>420824.7</v>
      </c>
      <c r="C33" s="19">
        <f>SUM(C28:C32)</f>
        <v>190977.1</v>
      </c>
      <c r="D33" s="5"/>
    </row>
    <row r="34" spans="1:884" ht="15.75" thickBot="1" x14ac:dyDescent="0.3">
      <c r="A34" s="12" t="s">
        <v>20</v>
      </c>
      <c r="B34" s="24">
        <f>B33+B27</f>
        <v>3603627.3000000003</v>
      </c>
      <c r="C34" s="19">
        <f>C27+C33</f>
        <v>1776657.6</v>
      </c>
      <c r="D34" s="16">
        <f>B34-B18</f>
        <v>0</v>
      </c>
      <c r="E34" s="16">
        <f>C34-C18</f>
        <v>0</v>
      </c>
    </row>
    <row r="35" spans="1:884" s="7" customFormat="1" x14ac:dyDescent="0.25">
      <c r="A35" s="6" t="s">
        <v>44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</row>
    <row r="36" spans="1:884" s="7" customFormat="1" x14ac:dyDescent="0.25">
      <c r="A36" s="6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</row>
    <row r="37" spans="1:884" s="7" customFormat="1" x14ac:dyDescent="0.25">
      <c r="A37" s="6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</row>
    <row r="38" spans="1:884" s="7" customFormat="1" x14ac:dyDescent="0.25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</row>
    <row r="39" spans="1:884" s="7" customFormat="1" x14ac:dyDescent="0.25">
      <c r="A39" s="6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</row>
    <row r="40" spans="1:884" s="7" customFormat="1" x14ac:dyDescent="0.25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</row>
    <row r="41" spans="1:884" s="7" customFormat="1" x14ac:dyDescent="0.25">
      <c r="A41" s="6" t="s">
        <v>45</v>
      </c>
      <c r="B41" s="6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</row>
    <row r="42" spans="1:884" s="7" customFormat="1" x14ac:dyDescent="0.25">
      <c r="A42" s="6" t="s">
        <v>46</v>
      </c>
      <c r="B42" s="6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</row>
    <row r="43" spans="1:884" s="7" customFormat="1" x14ac:dyDescent="0.25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</row>
    <row r="44" spans="1:884" s="7" customFormat="1" x14ac:dyDescent="0.25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</row>
    <row r="45" spans="1:884" s="7" customFormat="1" x14ac:dyDescent="0.25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</row>
    <row r="46" spans="1:884" s="7" customFormat="1" x14ac:dyDescent="0.25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</row>
    <row r="47" spans="1:884" s="7" customFormat="1" x14ac:dyDescent="0.25">
      <c r="A47" s="15" t="s">
        <v>50</v>
      </c>
      <c r="B47" s="6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</row>
    <row r="48" spans="1:884" s="7" customFormat="1" x14ac:dyDescent="0.25">
      <c r="A48" s="6" t="s">
        <v>47</v>
      </c>
      <c r="B48" s="6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</row>
    <row r="49" spans="1:884" s="7" customFormat="1" x14ac:dyDescent="0.25">
      <c r="A49" s="6"/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</row>
    <row r="50" spans="1:884" s="7" customFormat="1" x14ac:dyDescent="0.25">
      <c r="A50" s="6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</row>
    <row r="51" spans="1:884" s="7" customFormat="1" x14ac:dyDescent="0.25">
      <c r="A51" s="6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</row>
    <row r="52" spans="1:884" s="7" customFormat="1" x14ac:dyDescent="0.25">
      <c r="A52" s="6"/>
      <c r="B52" s="6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</row>
    <row r="53" spans="1:884" s="7" customFormat="1" x14ac:dyDescent="0.25">
      <c r="A53" s="6"/>
      <c r="B53" s="6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  <c r="AAA53" s="5"/>
      <c r="AAB53" s="5"/>
      <c r="AAC53" s="5"/>
      <c r="AAD53" s="5"/>
      <c r="AAE53" s="5"/>
      <c r="AAF53" s="5"/>
      <c r="AAG53" s="5"/>
      <c r="AAH53" s="5"/>
      <c r="AAI53" s="5"/>
      <c r="AAJ53" s="5"/>
      <c r="AAK53" s="5"/>
      <c r="AAL53" s="5"/>
      <c r="AAM53" s="5"/>
      <c r="AAN53" s="5"/>
      <c r="AAO53" s="5"/>
      <c r="AAP53" s="5"/>
      <c r="AAQ53" s="5"/>
      <c r="AAR53" s="5"/>
      <c r="AAS53" s="5"/>
      <c r="AAT53" s="5"/>
      <c r="AAU53" s="5"/>
      <c r="AAV53" s="5"/>
      <c r="AAW53" s="5"/>
      <c r="AAX53" s="5"/>
      <c r="AAY53" s="5"/>
      <c r="AAZ53" s="5"/>
      <c r="ABA53" s="5"/>
      <c r="ABB53" s="5"/>
      <c r="ABC53" s="5"/>
      <c r="ABD53" s="5"/>
      <c r="ABE53" s="5"/>
      <c r="ABF53" s="5"/>
      <c r="ABG53" s="5"/>
      <c r="ABH53" s="5"/>
      <c r="ABI53" s="5"/>
      <c r="ABJ53" s="5"/>
      <c r="ABK53" s="5"/>
      <c r="ABL53" s="5"/>
      <c r="ABM53" s="5"/>
      <c r="ABN53" s="5"/>
      <c r="ABO53" s="5"/>
      <c r="ABP53" s="5"/>
      <c r="ABQ53" s="5"/>
      <c r="ABR53" s="5"/>
      <c r="ABS53" s="5"/>
      <c r="ABT53" s="5"/>
      <c r="ABU53" s="5"/>
      <c r="ABV53" s="5"/>
      <c r="ABW53" s="5"/>
      <c r="ABX53" s="5"/>
      <c r="ABY53" s="5"/>
      <c r="ABZ53" s="5"/>
      <c r="ACA53" s="5"/>
      <c r="ACB53" s="5"/>
      <c r="ACC53" s="5"/>
      <c r="ACD53" s="5"/>
      <c r="ACE53" s="5"/>
      <c r="ACF53" s="5"/>
      <c r="ACG53" s="5"/>
      <c r="ACH53" s="5"/>
      <c r="ACI53" s="5"/>
      <c r="ACJ53" s="5"/>
      <c r="ACK53" s="5"/>
      <c r="ACL53" s="5"/>
      <c r="ACM53" s="5"/>
      <c r="ACN53" s="5"/>
      <c r="ACO53" s="5"/>
      <c r="ACP53" s="5"/>
      <c r="ACQ53" s="5"/>
      <c r="ACR53" s="5"/>
      <c r="ACS53" s="5"/>
      <c r="ACT53" s="5"/>
      <c r="ACU53" s="5"/>
      <c r="ACV53" s="5"/>
      <c r="ACW53" s="5"/>
      <c r="ACX53" s="5"/>
      <c r="ACY53" s="5"/>
      <c r="ACZ53" s="5"/>
      <c r="ADA53" s="5"/>
      <c r="ADB53" s="5"/>
      <c r="ADC53" s="5"/>
      <c r="ADD53" s="5"/>
      <c r="ADE53" s="5"/>
      <c r="ADF53" s="5"/>
      <c r="ADG53" s="5"/>
      <c r="ADH53" s="5"/>
      <c r="ADI53" s="5"/>
      <c r="ADJ53" s="5"/>
      <c r="ADK53" s="5"/>
      <c r="ADL53" s="5"/>
      <c r="ADM53" s="5"/>
      <c r="ADN53" s="5"/>
      <c r="ADO53" s="5"/>
      <c r="ADP53" s="5"/>
      <c r="ADQ53" s="5"/>
      <c r="ADR53" s="5"/>
      <c r="ADS53" s="5"/>
      <c r="ADT53" s="5"/>
      <c r="ADU53" s="5"/>
      <c r="ADV53" s="5"/>
      <c r="ADW53" s="5"/>
      <c r="ADX53" s="5"/>
      <c r="ADY53" s="5"/>
      <c r="ADZ53" s="5"/>
      <c r="AEA53" s="5"/>
      <c r="AEB53" s="5"/>
      <c r="AEC53" s="5"/>
      <c r="AED53" s="5"/>
      <c r="AEE53" s="5"/>
      <c r="AEF53" s="5"/>
      <c r="AEG53" s="5"/>
      <c r="AEH53" s="5"/>
      <c r="AEI53" s="5"/>
      <c r="AEJ53" s="5"/>
      <c r="AEK53" s="5"/>
      <c r="AEL53" s="5"/>
      <c r="AEM53" s="5"/>
      <c r="AEN53" s="5"/>
      <c r="AEO53" s="5"/>
      <c r="AEP53" s="5"/>
      <c r="AEQ53" s="5"/>
      <c r="AER53" s="5"/>
      <c r="AES53" s="5"/>
      <c r="AET53" s="5"/>
      <c r="AEU53" s="5"/>
      <c r="AEV53" s="5"/>
      <c r="AEW53" s="5"/>
      <c r="AEX53" s="5"/>
      <c r="AEY53" s="5"/>
      <c r="AEZ53" s="5"/>
      <c r="AFA53" s="5"/>
      <c r="AFB53" s="5"/>
      <c r="AFC53" s="5"/>
      <c r="AFD53" s="5"/>
      <c r="AFE53" s="5"/>
      <c r="AFF53" s="5"/>
      <c r="AFG53" s="5"/>
      <c r="AFH53" s="5"/>
      <c r="AFI53" s="5"/>
      <c r="AFJ53" s="5"/>
      <c r="AFK53" s="5"/>
      <c r="AFL53" s="5"/>
      <c r="AFM53" s="5"/>
      <c r="AFN53" s="5"/>
      <c r="AFO53" s="5"/>
      <c r="AFP53" s="5"/>
      <c r="AFQ53" s="5"/>
      <c r="AFR53" s="5"/>
      <c r="AFS53" s="5"/>
      <c r="AFT53" s="5"/>
      <c r="AFU53" s="5"/>
      <c r="AFV53" s="5"/>
      <c r="AFW53" s="5"/>
      <c r="AFX53" s="5"/>
      <c r="AFY53" s="5"/>
      <c r="AFZ53" s="5"/>
      <c r="AGA53" s="5"/>
      <c r="AGB53" s="5"/>
      <c r="AGC53" s="5"/>
      <c r="AGD53" s="5"/>
      <c r="AGE53" s="5"/>
      <c r="AGF53" s="5"/>
      <c r="AGG53" s="5"/>
      <c r="AGH53" s="5"/>
      <c r="AGI53" s="5"/>
      <c r="AGJ53" s="5"/>
      <c r="AGK53" s="5"/>
      <c r="AGL53" s="5"/>
      <c r="AGM53" s="5"/>
      <c r="AGN53" s="5"/>
      <c r="AGO53" s="5"/>
      <c r="AGP53" s="5"/>
      <c r="AGQ53" s="5"/>
      <c r="AGR53" s="5"/>
      <c r="AGS53" s="5"/>
      <c r="AGT53" s="5"/>
      <c r="AGU53" s="5"/>
      <c r="AGV53" s="5"/>
      <c r="AGW53" s="5"/>
      <c r="AGX53" s="5"/>
      <c r="AGY53" s="5"/>
      <c r="AGZ53" s="5"/>
    </row>
    <row r="54" spans="1:884" s="7" customFormat="1" x14ac:dyDescent="0.25">
      <c r="A54" s="6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  <c r="ACA54" s="5"/>
      <c r="ACB54" s="5"/>
      <c r="ACC54" s="5"/>
      <c r="ACD54" s="5"/>
      <c r="ACE54" s="5"/>
      <c r="ACF54" s="5"/>
      <c r="ACG54" s="5"/>
      <c r="ACH54" s="5"/>
      <c r="ACI54" s="5"/>
      <c r="ACJ54" s="5"/>
      <c r="ACK54" s="5"/>
      <c r="ACL54" s="5"/>
      <c r="ACM54" s="5"/>
      <c r="ACN54" s="5"/>
      <c r="ACO54" s="5"/>
      <c r="ACP54" s="5"/>
      <c r="ACQ54" s="5"/>
      <c r="ACR54" s="5"/>
      <c r="ACS54" s="5"/>
      <c r="ACT54" s="5"/>
      <c r="ACU54" s="5"/>
      <c r="ACV54" s="5"/>
      <c r="ACW54" s="5"/>
      <c r="ACX54" s="5"/>
      <c r="ACY54" s="5"/>
      <c r="ACZ54" s="5"/>
      <c r="ADA54" s="5"/>
      <c r="ADB54" s="5"/>
      <c r="ADC54" s="5"/>
      <c r="ADD54" s="5"/>
      <c r="ADE54" s="5"/>
      <c r="ADF54" s="5"/>
      <c r="ADG54" s="5"/>
      <c r="ADH54" s="5"/>
      <c r="ADI54" s="5"/>
      <c r="ADJ54" s="5"/>
      <c r="ADK54" s="5"/>
      <c r="ADL54" s="5"/>
      <c r="ADM54" s="5"/>
      <c r="ADN54" s="5"/>
      <c r="ADO54" s="5"/>
      <c r="ADP54" s="5"/>
      <c r="ADQ54" s="5"/>
      <c r="ADR54" s="5"/>
      <c r="ADS54" s="5"/>
      <c r="ADT54" s="5"/>
      <c r="ADU54" s="5"/>
      <c r="ADV54" s="5"/>
      <c r="ADW54" s="5"/>
      <c r="ADX54" s="5"/>
      <c r="ADY54" s="5"/>
      <c r="ADZ54" s="5"/>
      <c r="AEA54" s="5"/>
      <c r="AEB54" s="5"/>
      <c r="AEC54" s="5"/>
      <c r="AED54" s="5"/>
      <c r="AEE54" s="5"/>
      <c r="AEF54" s="5"/>
      <c r="AEG54" s="5"/>
      <c r="AEH54" s="5"/>
      <c r="AEI54" s="5"/>
      <c r="AEJ54" s="5"/>
      <c r="AEK54" s="5"/>
      <c r="AEL54" s="5"/>
      <c r="AEM54" s="5"/>
      <c r="AEN54" s="5"/>
      <c r="AEO54" s="5"/>
      <c r="AEP54" s="5"/>
      <c r="AEQ54" s="5"/>
      <c r="AER54" s="5"/>
      <c r="AES54" s="5"/>
      <c r="AET54" s="5"/>
      <c r="AEU54" s="5"/>
      <c r="AEV54" s="5"/>
      <c r="AEW54" s="5"/>
      <c r="AEX54" s="5"/>
      <c r="AEY54" s="5"/>
      <c r="AEZ54" s="5"/>
      <c r="AFA54" s="5"/>
      <c r="AFB54" s="5"/>
      <c r="AFC54" s="5"/>
      <c r="AFD54" s="5"/>
      <c r="AFE54" s="5"/>
      <c r="AFF54" s="5"/>
      <c r="AFG54" s="5"/>
      <c r="AFH54" s="5"/>
      <c r="AFI54" s="5"/>
      <c r="AFJ54" s="5"/>
      <c r="AFK54" s="5"/>
      <c r="AFL54" s="5"/>
      <c r="AFM54" s="5"/>
      <c r="AFN54" s="5"/>
      <c r="AFO54" s="5"/>
      <c r="AFP54" s="5"/>
      <c r="AFQ54" s="5"/>
      <c r="AFR54" s="5"/>
      <c r="AFS54" s="5"/>
      <c r="AFT54" s="5"/>
      <c r="AFU54" s="5"/>
      <c r="AFV54" s="5"/>
      <c r="AFW54" s="5"/>
      <c r="AFX54" s="5"/>
      <c r="AFY54" s="5"/>
      <c r="AFZ54" s="5"/>
      <c r="AGA54" s="5"/>
      <c r="AGB54" s="5"/>
      <c r="AGC54" s="5"/>
      <c r="AGD54" s="5"/>
      <c r="AGE54" s="5"/>
      <c r="AGF54" s="5"/>
      <c r="AGG54" s="5"/>
      <c r="AGH54" s="5"/>
      <c r="AGI54" s="5"/>
      <c r="AGJ54" s="5"/>
      <c r="AGK54" s="5"/>
      <c r="AGL54" s="5"/>
      <c r="AGM54" s="5"/>
      <c r="AGN54" s="5"/>
      <c r="AGO54" s="5"/>
      <c r="AGP54" s="5"/>
      <c r="AGQ54" s="5"/>
      <c r="AGR54" s="5"/>
      <c r="AGS54" s="5"/>
      <c r="AGT54" s="5"/>
      <c r="AGU54" s="5"/>
      <c r="AGV54" s="5"/>
      <c r="AGW54" s="5"/>
      <c r="AGX54" s="5"/>
      <c r="AGY54" s="5"/>
      <c r="AGZ54" s="5"/>
    </row>
    <row r="55" spans="1:884" s="7" customFormat="1" x14ac:dyDescent="0.25">
      <c r="A55" s="6"/>
      <c r="B55" s="6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  <c r="ACA55" s="5"/>
      <c r="ACB55" s="5"/>
      <c r="ACC55" s="5"/>
      <c r="ACD55" s="5"/>
      <c r="ACE55" s="5"/>
      <c r="ACF55" s="5"/>
      <c r="ACG55" s="5"/>
      <c r="ACH55" s="5"/>
      <c r="ACI55" s="5"/>
      <c r="ACJ55" s="5"/>
      <c r="ACK55" s="5"/>
      <c r="ACL55" s="5"/>
      <c r="ACM55" s="5"/>
      <c r="ACN55" s="5"/>
      <c r="ACO55" s="5"/>
      <c r="ACP55" s="5"/>
      <c r="ACQ55" s="5"/>
      <c r="ACR55" s="5"/>
      <c r="ACS55" s="5"/>
      <c r="ACT55" s="5"/>
      <c r="ACU55" s="5"/>
      <c r="ACV55" s="5"/>
      <c r="ACW55" s="5"/>
      <c r="ACX55" s="5"/>
      <c r="ACY55" s="5"/>
      <c r="ACZ55" s="5"/>
      <c r="ADA55" s="5"/>
      <c r="ADB55" s="5"/>
      <c r="ADC55" s="5"/>
      <c r="ADD55" s="5"/>
      <c r="ADE55" s="5"/>
      <c r="ADF55" s="5"/>
      <c r="ADG55" s="5"/>
      <c r="ADH55" s="5"/>
      <c r="ADI55" s="5"/>
      <c r="ADJ55" s="5"/>
      <c r="ADK55" s="5"/>
      <c r="ADL55" s="5"/>
      <c r="ADM55" s="5"/>
      <c r="ADN55" s="5"/>
      <c r="ADO55" s="5"/>
      <c r="ADP55" s="5"/>
      <c r="ADQ55" s="5"/>
      <c r="ADR55" s="5"/>
      <c r="ADS55" s="5"/>
      <c r="ADT55" s="5"/>
      <c r="ADU55" s="5"/>
      <c r="ADV55" s="5"/>
      <c r="ADW55" s="5"/>
      <c r="ADX55" s="5"/>
      <c r="ADY55" s="5"/>
      <c r="ADZ55" s="5"/>
      <c r="AEA55" s="5"/>
      <c r="AEB55" s="5"/>
      <c r="AEC55" s="5"/>
      <c r="AED55" s="5"/>
      <c r="AEE55" s="5"/>
      <c r="AEF55" s="5"/>
      <c r="AEG55" s="5"/>
      <c r="AEH55" s="5"/>
      <c r="AEI55" s="5"/>
      <c r="AEJ55" s="5"/>
      <c r="AEK55" s="5"/>
      <c r="AEL55" s="5"/>
      <c r="AEM55" s="5"/>
      <c r="AEN55" s="5"/>
      <c r="AEO55" s="5"/>
      <c r="AEP55" s="5"/>
      <c r="AEQ55" s="5"/>
      <c r="AER55" s="5"/>
      <c r="AES55" s="5"/>
      <c r="AET55" s="5"/>
      <c r="AEU55" s="5"/>
      <c r="AEV55" s="5"/>
      <c r="AEW55" s="5"/>
      <c r="AEX55" s="5"/>
      <c r="AEY55" s="5"/>
      <c r="AEZ55" s="5"/>
      <c r="AFA55" s="5"/>
      <c r="AFB55" s="5"/>
      <c r="AFC55" s="5"/>
      <c r="AFD55" s="5"/>
      <c r="AFE55" s="5"/>
      <c r="AFF55" s="5"/>
      <c r="AFG55" s="5"/>
      <c r="AFH55" s="5"/>
      <c r="AFI55" s="5"/>
      <c r="AFJ55" s="5"/>
      <c r="AFK55" s="5"/>
      <c r="AFL55" s="5"/>
      <c r="AFM55" s="5"/>
      <c r="AFN55" s="5"/>
      <c r="AFO55" s="5"/>
      <c r="AFP55" s="5"/>
      <c r="AFQ55" s="5"/>
      <c r="AFR55" s="5"/>
      <c r="AFS55" s="5"/>
      <c r="AFT55" s="5"/>
      <c r="AFU55" s="5"/>
      <c r="AFV55" s="5"/>
      <c r="AFW55" s="5"/>
      <c r="AFX55" s="5"/>
      <c r="AFY55" s="5"/>
      <c r="AFZ55" s="5"/>
      <c r="AGA55" s="5"/>
      <c r="AGB55" s="5"/>
      <c r="AGC55" s="5"/>
      <c r="AGD55" s="5"/>
      <c r="AGE55" s="5"/>
      <c r="AGF55" s="5"/>
      <c r="AGG55" s="5"/>
      <c r="AGH55" s="5"/>
      <c r="AGI55" s="5"/>
      <c r="AGJ55" s="5"/>
      <c r="AGK55" s="5"/>
      <c r="AGL55" s="5"/>
      <c r="AGM55" s="5"/>
      <c r="AGN55" s="5"/>
      <c r="AGO55" s="5"/>
      <c r="AGP55" s="5"/>
      <c r="AGQ55" s="5"/>
      <c r="AGR55" s="5"/>
      <c r="AGS55" s="5"/>
      <c r="AGT55" s="5"/>
      <c r="AGU55" s="5"/>
      <c r="AGV55" s="5"/>
      <c r="AGW55" s="5"/>
      <c r="AGX55" s="5"/>
      <c r="AGY55" s="5"/>
      <c r="AGZ55" s="5"/>
    </row>
    <row r="56" spans="1:884" s="7" customFormat="1" x14ac:dyDescent="0.25">
      <c r="A56" s="6"/>
      <c r="B56" s="6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  <c r="AEP56" s="5"/>
      <c r="AEQ56" s="5"/>
      <c r="AER56" s="5"/>
      <c r="AES56" s="5"/>
      <c r="AET56" s="5"/>
      <c r="AEU56" s="5"/>
      <c r="AEV56" s="5"/>
      <c r="AEW56" s="5"/>
      <c r="AEX56" s="5"/>
      <c r="AEY56" s="5"/>
      <c r="AEZ56" s="5"/>
      <c r="AFA56" s="5"/>
      <c r="AFB56" s="5"/>
      <c r="AFC56" s="5"/>
      <c r="AFD56" s="5"/>
      <c r="AFE56" s="5"/>
      <c r="AFF56" s="5"/>
      <c r="AFG56" s="5"/>
      <c r="AFH56" s="5"/>
      <c r="AFI56" s="5"/>
      <c r="AFJ56" s="5"/>
      <c r="AFK56" s="5"/>
      <c r="AFL56" s="5"/>
      <c r="AFM56" s="5"/>
      <c r="AFN56" s="5"/>
      <c r="AFO56" s="5"/>
      <c r="AFP56" s="5"/>
      <c r="AFQ56" s="5"/>
      <c r="AFR56" s="5"/>
      <c r="AFS56" s="5"/>
      <c r="AFT56" s="5"/>
      <c r="AFU56" s="5"/>
      <c r="AFV56" s="5"/>
      <c r="AFW56" s="5"/>
      <c r="AFX56" s="5"/>
      <c r="AFY56" s="5"/>
      <c r="AFZ56" s="5"/>
      <c r="AGA56" s="5"/>
      <c r="AGB56" s="5"/>
      <c r="AGC56" s="5"/>
      <c r="AGD56" s="5"/>
      <c r="AGE56" s="5"/>
      <c r="AGF56" s="5"/>
      <c r="AGG56" s="5"/>
      <c r="AGH56" s="5"/>
      <c r="AGI56" s="5"/>
      <c r="AGJ56" s="5"/>
      <c r="AGK56" s="5"/>
      <c r="AGL56" s="5"/>
      <c r="AGM56" s="5"/>
      <c r="AGN56" s="5"/>
      <c r="AGO56" s="5"/>
      <c r="AGP56" s="5"/>
      <c r="AGQ56" s="5"/>
      <c r="AGR56" s="5"/>
      <c r="AGS56" s="5"/>
      <c r="AGT56" s="5"/>
      <c r="AGU56" s="5"/>
      <c r="AGV56" s="5"/>
      <c r="AGW56" s="5"/>
      <c r="AGX56" s="5"/>
      <c r="AGY56" s="5"/>
      <c r="AGZ56" s="5"/>
    </row>
    <row r="57" spans="1:884" s="7" customFormat="1" x14ac:dyDescent="0.25">
      <c r="A57" s="6"/>
      <c r="B57" s="6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  <c r="YU57" s="5"/>
      <c r="YV57" s="5"/>
      <c r="YW57" s="5"/>
      <c r="YX57" s="5"/>
      <c r="YY57" s="5"/>
      <c r="YZ57" s="5"/>
      <c r="ZA57" s="5"/>
      <c r="ZB57" s="5"/>
      <c r="ZC57" s="5"/>
      <c r="ZD57" s="5"/>
      <c r="ZE57" s="5"/>
      <c r="ZF57" s="5"/>
      <c r="ZG57" s="5"/>
      <c r="ZH57" s="5"/>
      <c r="ZI57" s="5"/>
      <c r="ZJ57" s="5"/>
      <c r="ZK57" s="5"/>
      <c r="ZL57" s="5"/>
      <c r="ZM57" s="5"/>
      <c r="ZN57" s="5"/>
      <c r="ZO57" s="5"/>
      <c r="ZP57" s="5"/>
      <c r="ZQ57" s="5"/>
      <c r="ZR57" s="5"/>
      <c r="ZS57" s="5"/>
      <c r="ZT57" s="5"/>
      <c r="ZU57" s="5"/>
      <c r="ZV57" s="5"/>
      <c r="ZW57" s="5"/>
      <c r="ZX57" s="5"/>
      <c r="ZY57" s="5"/>
      <c r="ZZ57" s="5"/>
      <c r="AAA57" s="5"/>
      <c r="AAB57" s="5"/>
      <c r="AAC57" s="5"/>
      <c r="AAD57" s="5"/>
      <c r="AAE57" s="5"/>
      <c r="AAF57" s="5"/>
      <c r="AAG57" s="5"/>
      <c r="AAH57" s="5"/>
      <c r="AAI57" s="5"/>
      <c r="AAJ57" s="5"/>
      <c r="AAK57" s="5"/>
      <c r="AAL57" s="5"/>
      <c r="AAM57" s="5"/>
      <c r="AAN57" s="5"/>
      <c r="AAO57" s="5"/>
      <c r="AAP57" s="5"/>
      <c r="AAQ57" s="5"/>
      <c r="AAR57" s="5"/>
      <c r="AAS57" s="5"/>
      <c r="AAT57" s="5"/>
      <c r="AAU57" s="5"/>
      <c r="AAV57" s="5"/>
      <c r="AAW57" s="5"/>
      <c r="AAX57" s="5"/>
      <c r="AAY57" s="5"/>
      <c r="AAZ57" s="5"/>
      <c r="ABA57" s="5"/>
      <c r="ABB57" s="5"/>
      <c r="ABC57" s="5"/>
      <c r="ABD57" s="5"/>
      <c r="ABE57" s="5"/>
      <c r="ABF57" s="5"/>
      <c r="ABG57" s="5"/>
      <c r="ABH57" s="5"/>
      <c r="ABI57" s="5"/>
      <c r="ABJ57" s="5"/>
      <c r="ABK57" s="5"/>
      <c r="ABL57" s="5"/>
      <c r="ABM57" s="5"/>
      <c r="ABN57" s="5"/>
      <c r="ABO57" s="5"/>
      <c r="ABP57" s="5"/>
      <c r="ABQ57" s="5"/>
      <c r="ABR57" s="5"/>
      <c r="ABS57" s="5"/>
      <c r="ABT57" s="5"/>
      <c r="ABU57" s="5"/>
      <c r="ABV57" s="5"/>
      <c r="ABW57" s="5"/>
      <c r="ABX57" s="5"/>
      <c r="ABY57" s="5"/>
      <c r="ABZ57" s="5"/>
      <c r="ACA57" s="5"/>
      <c r="ACB57" s="5"/>
      <c r="ACC57" s="5"/>
      <c r="ACD57" s="5"/>
      <c r="ACE57" s="5"/>
      <c r="ACF57" s="5"/>
      <c r="ACG57" s="5"/>
      <c r="ACH57" s="5"/>
      <c r="ACI57" s="5"/>
      <c r="ACJ57" s="5"/>
      <c r="ACK57" s="5"/>
      <c r="ACL57" s="5"/>
      <c r="ACM57" s="5"/>
      <c r="ACN57" s="5"/>
      <c r="ACO57" s="5"/>
      <c r="ACP57" s="5"/>
      <c r="ACQ57" s="5"/>
      <c r="ACR57" s="5"/>
      <c r="ACS57" s="5"/>
      <c r="ACT57" s="5"/>
      <c r="ACU57" s="5"/>
      <c r="ACV57" s="5"/>
      <c r="ACW57" s="5"/>
      <c r="ACX57" s="5"/>
      <c r="ACY57" s="5"/>
      <c r="ACZ57" s="5"/>
      <c r="ADA57" s="5"/>
      <c r="ADB57" s="5"/>
      <c r="ADC57" s="5"/>
      <c r="ADD57" s="5"/>
      <c r="ADE57" s="5"/>
      <c r="ADF57" s="5"/>
      <c r="ADG57" s="5"/>
      <c r="ADH57" s="5"/>
      <c r="ADI57" s="5"/>
      <c r="ADJ57" s="5"/>
      <c r="ADK57" s="5"/>
      <c r="ADL57" s="5"/>
      <c r="ADM57" s="5"/>
      <c r="ADN57" s="5"/>
      <c r="ADO57" s="5"/>
      <c r="ADP57" s="5"/>
      <c r="ADQ57" s="5"/>
      <c r="ADR57" s="5"/>
      <c r="ADS57" s="5"/>
      <c r="ADT57" s="5"/>
      <c r="ADU57" s="5"/>
      <c r="ADV57" s="5"/>
      <c r="ADW57" s="5"/>
      <c r="ADX57" s="5"/>
      <c r="ADY57" s="5"/>
      <c r="ADZ57" s="5"/>
      <c r="AEA57" s="5"/>
      <c r="AEB57" s="5"/>
      <c r="AEC57" s="5"/>
      <c r="AED57" s="5"/>
      <c r="AEE57" s="5"/>
      <c r="AEF57" s="5"/>
      <c r="AEG57" s="5"/>
      <c r="AEH57" s="5"/>
      <c r="AEI57" s="5"/>
      <c r="AEJ57" s="5"/>
      <c r="AEK57" s="5"/>
      <c r="AEL57" s="5"/>
      <c r="AEM57" s="5"/>
      <c r="AEN57" s="5"/>
      <c r="AEO57" s="5"/>
      <c r="AEP57" s="5"/>
      <c r="AEQ57" s="5"/>
      <c r="AER57" s="5"/>
      <c r="AES57" s="5"/>
      <c r="AET57" s="5"/>
      <c r="AEU57" s="5"/>
      <c r="AEV57" s="5"/>
      <c r="AEW57" s="5"/>
      <c r="AEX57" s="5"/>
      <c r="AEY57" s="5"/>
      <c r="AEZ57" s="5"/>
      <c r="AFA57" s="5"/>
      <c r="AFB57" s="5"/>
      <c r="AFC57" s="5"/>
      <c r="AFD57" s="5"/>
      <c r="AFE57" s="5"/>
      <c r="AFF57" s="5"/>
      <c r="AFG57" s="5"/>
      <c r="AFH57" s="5"/>
      <c r="AFI57" s="5"/>
      <c r="AFJ57" s="5"/>
      <c r="AFK57" s="5"/>
      <c r="AFL57" s="5"/>
      <c r="AFM57" s="5"/>
      <c r="AFN57" s="5"/>
      <c r="AFO57" s="5"/>
      <c r="AFP57" s="5"/>
      <c r="AFQ57" s="5"/>
      <c r="AFR57" s="5"/>
      <c r="AFS57" s="5"/>
      <c r="AFT57" s="5"/>
      <c r="AFU57" s="5"/>
      <c r="AFV57" s="5"/>
      <c r="AFW57" s="5"/>
      <c r="AFX57" s="5"/>
      <c r="AFY57" s="5"/>
      <c r="AFZ57" s="5"/>
      <c r="AGA57" s="5"/>
      <c r="AGB57" s="5"/>
      <c r="AGC57" s="5"/>
      <c r="AGD57" s="5"/>
      <c r="AGE57" s="5"/>
      <c r="AGF57" s="5"/>
      <c r="AGG57" s="5"/>
      <c r="AGH57" s="5"/>
      <c r="AGI57" s="5"/>
      <c r="AGJ57" s="5"/>
      <c r="AGK57" s="5"/>
      <c r="AGL57" s="5"/>
      <c r="AGM57" s="5"/>
      <c r="AGN57" s="5"/>
      <c r="AGO57" s="5"/>
      <c r="AGP57" s="5"/>
      <c r="AGQ57" s="5"/>
      <c r="AGR57" s="5"/>
      <c r="AGS57" s="5"/>
      <c r="AGT57" s="5"/>
      <c r="AGU57" s="5"/>
      <c r="AGV57" s="5"/>
      <c r="AGW57" s="5"/>
      <c r="AGX57" s="5"/>
      <c r="AGY57" s="5"/>
      <c r="AGZ57" s="5"/>
    </row>
    <row r="58" spans="1:884" s="7" customFormat="1" x14ac:dyDescent="0.25">
      <c r="A58" s="6"/>
      <c r="B58" s="6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  <c r="YU58" s="5"/>
      <c r="YV58" s="5"/>
      <c r="YW58" s="5"/>
      <c r="YX58" s="5"/>
      <c r="YY58" s="5"/>
      <c r="YZ58" s="5"/>
      <c r="ZA58" s="5"/>
      <c r="ZB58" s="5"/>
      <c r="ZC58" s="5"/>
      <c r="ZD58" s="5"/>
      <c r="ZE58" s="5"/>
      <c r="ZF58" s="5"/>
      <c r="ZG58" s="5"/>
      <c r="ZH58" s="5"/>
      <c r="ZI58" s="5"/>
      <c r="ZJ58" s="5"/>
      <c r="ZK58" s="5"/>
      <c r="ZL58" s="5"/>
      <c r="ZM58" s="5"/>
      <c r="ZN58" s="5"/>
      <c r="ZO58" s="5"/>
      <c r="ZP58" s="5"/>
      <c r="ZQ58" s="5"/>
      <c r="ZR58" s="5"/>
      <c r="ZS58" s="5"/>
      <c r="ZT58" s="5"/>
      <c r="ZU58" s="5"/>
      <c r="ZV58" s="5"/>
      <c r="ZW58" s="5"/>
      <c r="ZX58" s="5"/>
      <c r="ZY58" s="5"/>
      <c r="ZZ58" s="5"/>
      <c r="AAA58" s="5"/>
      <c r="AAB58" s="5"/>
      <c r="AAC58" s="5"/>
      <c r="AAD58" s="5"/>
      <c r="AAE58" s="5"/>
      <c r="AAF58" s="5"/>
      <c r="AAG58" s="5"/>
      <c r="AAH58" s="5"/>
      <c r="AAI58" s="5"/>
      <c r="AAJ58" s="5"/>
      <c r="AAK58" s="5"/>
      <c r="AAL58" s="5"/>
      <c r="AAM58" s="5"/>
      <c r="AAN58" s="5"/>
      <c r="AAO58" s="5"/>
      <c r="AAP58" s="5"/>
      <c r="AAQ58" s="5"/>
      <c r="AAR58" s="5"/>
      <c r="AAS58" s="5"/>
      <c r="AAT58" s="5"/>
      <c r="AAU58" s="5"/>
      <c r="AAV58" s="5"/>
      <c r="AAW58" s="5"/>
      <c r="AAX58" s="5"/>
      <c r="AAY58" s="5"/>
      <c r="AAZ58" s="5"/>
      <c r="ABA58" s="5"/>
      <c r="ABB58" s="5"/>
      <c r="ABC58" s="5"/>
      <c r="ABD58" s="5"/>
      <c r="ABE58" s="5"/>
      <c r="ABF58" s="5"/>
      <c r="ABG58" s="5"/>
      <c r="ABH58" s="5"/>
      <c r="ABI58" s="5"/>
      <c r="ABJ58" s="5"/>
      <c r="ABK58" s="5"/>
      <c r="ABL58" s="5"/>
      <c r="ABM58" s="5"/>
      <c r="ABN58" s="5"/>
      <c r="ABO58" s="5"/>
      <c r="ABP58" s="5"/>
      <c r="ABQ58" s="5"/>
      <c r="ABR58" s="5"/>
      <c r="ABS58" s="5"/>
      <c r="ABT58" s="5"/>
      <c r="ABU58" s="5"/>
      <c r="ABV58" s="5"/>
      <c r="ABW58" s="5"/>
      <c r="ABX58" s="5"/>
      <c r="ABY58" s="5"/>
      <c r="ABZ58" s="5"/>
      <c r="ACA58" s="5"/>
      <c r="ACB58" s="5"/>
      <c r="ACC58" s="5"/>
      <c r="ACD58" s="5"/>
      <c r="ACE58" s="5"/>
      <c r="ACF58" s="5"/>
      <c r="ACG58" s="5"/>
      <c r="ACH58" s="5"/>
      <c r="ACI58" s="5"/>
      <c r="ACJ58" s="5"/>
      <c r="ACK58" s="5"/>
      <c r="ACL58" s="5"/>
      <c r="ACM58" s="5"/>
      <c r="ACN58" s="5"/>
      <c r="ACO58" s="5"/>
      <c r="ACP58" s="5"/>
      <c r="ACQ58" s="5"/>
      <c r="ACR58" s="5"/>
      <c r="ACS58" s="5"/>
      <c r="ACT58" s="5"/>
      <c r="ACU58" s="5"/>
      <c r="ACV58" s="5"/>
      <c r="ACW58" s="5"/>
      <c r="ACX58" s="5"/>
      <c r="ACY58" s="5"/>
      <c r="ACZ58" s="5"/>
      <c r="ADA58" s="5"/>
      <c r="ADB58" s="5"/>
      <c r="ADC58" s="5"/>
      <c r="ADD58" s="5"/>
      <c r="ADE58" s="5"/>
      <c r="ADF58" s="5"/>
      <c r="ADG58" s="5"/>
      <c r="ADH58" s="5"/>
      <c r="ADI58" s="5"/>
      <c r="ADJ58" s="5"/>
      <c r="ADK58" s="5"/>
      <c r="ADL58" s="5"/>
      <c r="ADM58" s="5"/>
      <c r="ADN58" s="5"/>
      <c r="ADO58" s="5"/>
      <c r="ADP58" s="5"/>
      <c r="ADQ58" s="5"/>
      <c r="ADR58" s="5"/>
      <c r="ADS58" s="5"/>
      <c r="ADT58" s="5"/>
      <c r="ADU58" s="5"/>
      <c r="ADV58" s="5"/>
      <c r="ADW58" s="5"/>
      <c r="ADX58" s="5"/>
      <c r="ADY58" s="5"/>
      <c r="ADZ58" s="5"/>
      <c r="AEA58" s="5"/>
      <c r="AEB58" s="5"/>
      <c r="AEC58" s="5"/>
      <c r="AED58" s="5"/>
      <c r="AEE58" s="5"/>
      <c r="AEF58" s="5"/>
      <c r="AEG58" s="5"/>
      <c r="AEH58" s="5"/>
      <c r="AEI58" s="5"/>
      <c r="AEJ58" s="5"/>
      <c r="AEK58" s="5"/>
      <c r="AEL58" s="5"/>
      <c r="AEM58" s="5"/>
      <c r="AEN58" s="5"/>
      <c r="AEO58" s="5"/>
      <c r="AEP58" s="5"/>
      <c r="AEQ58" s="5"/>
      <c r="AER58" s="5"/>
      <c r="AES58" s="5"/>
      <c r="AET58" s="5"/>
      <c r="AEU58" s="5"/>
      <c r="AEV58" s="5"/>
      <c r="AEW58" s="5"/>
      <c r="AEX58" s="5"/>
      <c r="AEY58" s="5"/>
      <c r="AEZ58" s="5"/>
      <c r="AFA58" s="5"/>
      <c r="AFB58" s="5"/>
      <c r="AFC58" s="5"/>
      <c r="AFD58" s="5"/>
      <c r="AFE58" s="5"/>
      <c r="AFF58" s="5"/>
      <c r="AFG58" s="5"/>
      <c r="AFH58" s="5"/>
      <c r="AFI58" s="5"/>
      <c r="AFJ58" s="5"/>
      <c r="AFK58" s="5"/>
      <c r="AFL58" s="5"/>
      <c r="AFM58" s="5"/>
      <c r="AFN58" s="5"/>
      <c r="AFO58" s="5"/>
      <c r="AFP58" s="5"/>
      <c r="AFQ58" s="5"/>
      <c r="AFR58" s="5"/>
      <c r="AFS58" s="5"/>
      <c r="AFT58" s="5"/>
      <c r="AFU58" s="5"/>
      <c r="AFV58" s="5"/>
      <c r="AFW58" s="5"/>
      <c r="AFX58" s="5"/>
      <c r="AFY58" s="5"/>
      <c r="AFZ58" s="5"/>
      <c r="AGA58" s="5"/>
      <c r="AGB58" s="5"/>
      <c r="AGC58" s="5"/>
      <c r="AGD58" s="5"/>
      <c r="AGE58" s="5"/>
      <c r="AGF58" s="5"/>
      <c r="AGG58" s="5"/>
      <c r="AGH58" s="5"/>
      <c r="AGI58" s="5"/>
      <c r="AGJ58" s="5"/>
      <c r="AGK58" s="5"/>
      <c r="AGL58" s="5"/>
      <c r="AGM58" s="5"/>
      <c r="AGN58" s="5"/>
      <c r="AGO58" s="5"/>
      <c r="AGP58" s="5"/>
      <c r="AGQ58" s="5"/>
      <c r="AGR58" s="5"/>
      <c r="AGS58" s="5"/>
      <c r="AGT58" s="5"/>
      <c r="AGU58" s="5"/>
      <c r="AGV58" s="5"/>
      <c r="AGW58" s="5"/>
      <c r="AGX58" s="5"/>
      <c r="AGY58" s="5"/>
      <c r="AGZ58" s="5"/>
    </row>
    <row r="59" spans="1:884" ht="15.75" x14ac:dyDescent="0.25">
      <c r="A59" s="8" t="s">
        <v>43</v>
      </c>
      <c r="B59" s="9"/>
      <c r="C59" s="9"/>
      <c r="D59" s="5"/>
    </row>
    <row r="60" spans="1:884" ht="15.75" x14ac:dyDescent="0.25">
      <c r="A60" s="8" t="s">
        <v>55</v>
      </c>
      <c r="B60" s="9"/>
      <c r="C60" s="9"/>
      <c r="D60" s="5"/>
    </row>
    <row r="61" spans="1:884" ht="15.75" x14ac:dyDescent="0.25">
      <c r="A61" s="8" t="s">
        <v>0</v>
      </c>
      <c r="B61" s="9"/>
      <c r="C61" s="9"/>
      <c r="D61" s="5"/>
    </row>
    <row r="62" spans="1:884" x14ac:dyDescent="0.25">
      <c r="A62" s="1" t="s">
        <v>1</v>
      </c>
      <c r="B62" s="2">
        <v>2021</v>
      </c>
      <c r="C62" s="2">
        <v>2020</v>
      </c>
      <c r="D62" s="5"/>
    </row>
    <row r="63" spans="1:884" x14ac:dyDescent="0.25">
      <c r="A63" s="1" t="s">
        <v>21</v>
      </c>
      <c r="B63" s="17">
        <v>74919.899999999994</v>
      </c>
      <c r="C63" s="17">
        <v>43511.8</v>
      </c>
      <c r="D63" s="5"/>
    </row>
    <row r="64" spans="1:884" x14ac:dyDescent="0.25">
      <c r="A64" s="1" t="s">
        <v>42</v>
      </c>
      <c r="B64" s="18">
        <v>2032.8</v>
      </c>
      <c r="C64" s="18">
        <v>1495.5</v>
      </c>
      <c r="D64" s="5"/>
    </row>
    <row r="65" spans="1:4" x14ac:dyDescent="0.25">
      <c r="A65" s="1" t="s">
        <v>22</v>
      </c>
      <c r="B65" s="18">
        <v>8865.1</v>
      </c>
      <c r="C65" s="18">
        <v>3658.6</v>
      </c>
      <c r="D65" s="5"/>
    </row>
    <row r="66" spans="1:4" x14ac:dyDescent="0.25">
      <c r="A66" s="1" t="s">
        <v>36</v>
      </c>
      <c r="B66" s="18">
        <v>697.3</v>
      </c>
      <c r="C66" s="18">
        <v>2073</v>
      </c>
      <c r="D66" s="5"/>
    </row>
    <row r="67" spans="1:4" x14ac:dyDescent="0.25">
      <c r="A67" s="1" t="s">
        <v>23</v>
      </c>
      <c r="B67" s="18">
        <v>330.8</v>
      </c>
      <c r="C67" s="18">
        <v>277.39999999999998</v>
      </c>
      <c r="D67" s="5"/>
    </row>
    <row r="68" spans="1:4" x14ac:dyDescent="0.25">
      <c r="A68" s="1" t="s">
        <v>24</v>
      </c>
      <c r="B68" s="18">
        <v>5158.1000000000004</v>
      </c>
      <c r="C68" s="18">
        <v>2448.8000000000002</v>
      </c>
      <c r="D68" s="5"/>
    </row>
    <row r="69" spans="1:4" x14ac:dyDescent="0.25">
      <c r="A69" s="3" t="s">
        <v>25</v>
      </c>
      <c r="B69" s="4">
        <v>25970</v>
      </c>
      <c r="C69" s="4">
        <v>13585.4</v>
      </c>
      <c r="D69" s="5"/>
    </row>
    <row r="70" spans="1:4" ht="15.75" thickBot="1" x14ac:dyDescent="0.3">
      <c r="A70" s="13" t="s">
        <v>26</v>
      </c>
      <c r="B70" s="14">
        <v>38421.1</v>
      </c>
      <c r="C70" s="27">
        <v>12168</v>
      </c>
      <c r="D70" s="5"/>
    </row>
    <row r="71" spans="1:4" ht="15.75" thickBot="1" x14ac:dyDescent="0.3">
      <c r="A71" s="12" t="s">
        <v>27</v>
      </c>
      <c r="B71" s="24">
        <f>SUM(B63:B68)-B69-B70</f>
        <v>27612.900000000016</v>
      </c>
      <c r="C71" s="19">
        <f>SUM(C63:C68)-C69-C70</f>
        <v>27711.700000000004</v>
      </c>
      <c r="D71" s="5"/>
    </row>
    <row r="72" spans="1:4" x14ac:dyDescent="0.25">
      <c r="A72" s="11" t="s">
        <v>28</v>
      </c>
      <c r="B72" s="20">
        <v>19419.8</v>
      </c>
      <c r="C72" s="26">
        <v>12512.6</v>
      </c>
      <c r="D72" s="5"/>
    </row>
    <row r="73" spans="1:4" x14ac:dyDescent="0.25">
      <c r="A73" s="1" t="s">
        <v>29</v>
      </c>
      <c r="B73" s="18">
        <v>13261.1</v>
      </c>
      <c r="C73" s="26">
        <v>8606.1</v>
      </c>
      <c r="D73" s="5"/>
    </row>
    <row r="74" spans="1:4" ht="15.75" thickBot="1" x14ac:dyDescent="0.3">
      <c r="A74" s="10" t="s">
        <v>30</v>
      </c>
      <c r="B74" s="21">
        <v>4930.5</v>
      </c>
      <c r="C74" s="26">
        <v>2839.3</v>
      </c>
      <c r="D74" s="5"/>
    </row>
    <row r="75" spans="1:4" ht="15.75" thickBot="1" x14ac:dyDescent="0.3">
      <c r="A75" s="12" t="s">
        <v>51</v>
      </c>
      <c r="B75" s="24">
        <f>B71-SUM(B72:B74)</f>
        <v>-9998.4999999999854</v>
      </c>
      <c r="C75" s="19">
        <f>C71-SUM(C72:C74)</f>
        <v>3753.7000000000044</v>
      </c>
      <c r="D75" s="5"/>
    </row>
    <row r="76" spans="1:4" x14ac:dyDescent="0.25">
      <c r="A76" s="11" t="s">
        <v>31</v>
      </c>
      <c r="B76" s="20">
        <v>22762.6</v>
      </c>
      <c r="C76" s="26">
        <v>4685.3999999999996</v>
      </c>
      <c r="D76" s="5"/>
    </row>
    <row r="77" spans="1:4" ht="15.75" thickBot="1" x14ac:dyDescent="0.3">
      <c r="A77" s="1" t="s">
        <v>32</v>
      </c>
      <c r="B77" s="4">
        <v>-663.8</v>
      </c>
      <c r="C77" s="4">
        <v>-149.9</v>
      </c>
      <c r="D77" s="5"/>
    </row>
    <row r="78" spans="1:4" ht="15.75" hidden="1" thickBot="1" x14ac:dyDescent="0.3">
      <c r="A78" s="10" t="s">
        <v>33</v>
      </c>
      <c r="B78" s="22"/>
      <c r="C78" s="22"/>
      <c r="D78" s="5"/>
    </row>
    <row r="79" spans="1:4" ht="15.75" thickBot="1" x14ac:dyDescent="0.3">
      <c r="A79" s="12" t="s">
        <v>53</v>
      </c>
      <c r="B79" s="24">
        <f>SUM(B75:B77)</f>
        <v>12100.300000000014</v>
      </c>
      <c r="C79" s="19">
        <f>SUM(C75:C77)</f>
        <v>8289.2000000000044</v>
      </c>
      <c r="D79" s="5"/>
    </row>
    <row r="80" spans="1:4" hidden="1" x14ac:dyDescent="0.25">
      <c r="A80" s="11" t="s">
        <v>34</v>
      </c>
      <c r="B80" s="23"/>
      <c r="C80" s="23"/>
      <c r="D80" s="5"/>
    </row>
    <row r="81" spans="1:5" ht="15.75" thickBot="1" x14ac:dyDescent="0.3">
      <c r="A81" s="10" t="s">
        <v>39</v>
      </c>
      <c r="B81" s="14">
        <v>-3709.5</v>
      </c>
      <c r="C81" s="28">
        <v>-2693.1</v>
      </c>
      <c r="D81" s="5"/>
    </row>
    <row r="82" spans="1:5" ht="15.75" thickBot="1" x14ac:dyDescent="0.3">
      <c r="A82" s="12" t="s">
        <v>56</v>
      </c>
      <c r="B82" s="24">
        <f>SUM(B79:B81)</f>
        <v>8390.8000000000138</v>
      </c>
      <c r="C82" s="19">
        <f>SUM(C79:C81)</f>
        <v>5596.100000000004</v>
      </c>
      <c r="D82" s="16"/>
      <c r="E82" s="16"/>
    </row>
    <row r="83" spans="1:5" x14ac:dyDescent="0.25">
      <c r="A83" s="6" t="s">
        <v>44</v>
      </c>
      <c r="B83" s="6"/>
      <c r="C83" s="6"/>
    </row>
    <row r="84" spans="1:5" x14ac:dyDescent="0.25">
      <c r="A84" s="6"/>
      <c r="B84" s="6"/>
      <c r="C84" s="6"/>
    </row>
    <row r="85" spans="1:5" x14ac:dyDescent="0.25">
      <c r="A85" s="6"/>
      <c r="B85" s="6"/>
      <c r="C85" s="6"/>
    </row>
    <row r="86" spans="1:5" x14ac:dyDescent="0.25">
      <c r="A86" s="6"/>
      <c r="B86" s="6"/>
      <c r="C86" s="6"/>
    </row>
    <row r="87" spans="1:5" x14ac:dyDescent="0.25">
      <c r="A87" s="6"/>
      <c r="B87" s="6"/>
      <c r="C87" s="6"/>
    </row>
    <row r="88" spans="1:5" x14ac:dyDescent="0.25">
      <c r="A88" s="6"/>
      <c r="B88" s="6"/>
      <c r="C88" s="6"/>
    </row>
    <row r="89" spans="1:5" x14ac:dyDescent="0.25">
      <c r="A89" s="6" t="s">
        <v>45</v>
      </c>
      <c r="B89" s="6"/>
      <c r="C89" s="6"/>
    </row>
    <row r="90" spans="1:5" x14ac:dyDescent="0.25">
      <c r="A90" s="6" t="s">
        <v>49</v>
      </c>
      <c r="B90" s="6"/>
      <c r="C90" s="6"/>
    </row>
    <row r="91" spans="1:5" x14ac:dyDescent="0.25">
      <c r="A91" s="6"/>
      <c r="B91" s="6"/>
      <c r="C91" s="6"/>
    </row>
    <row r="92" spans="1:5" x14ac:dyDescent="0.25">
      <c r="A92" s="6"/>
      <c r="B92" s="6"/>
      <c r="C92" s="6"/>
    </row>
    <row r="93" spans="1:5" x14ac:dyDescent="0.25">
      <c r="A93" s="6"/>
      <c r="B93" s="6"/>
      <c r="C93" s="6"/>
    </row>
    <row r="94" spans="1:5" x14ac:dyDescent="0.25">
      <c r="A94" s="6"/>
      <c r="B94" s="6"/>
      <c r="C94" s="6"/>
    </row>
    <row r="95" spans="1:5" x14ac:dyDescent="0.25">
      <c r="A95" s="15" t="s">
        <v>50</v>
      </c>
      <c r="B95" s="6"/>
      <c r="C95" s="6"/>
    </row>
    <row r="96" spans="1:5" x14ac:dyDescent="0.25">
      <c r="A96" s="6" t="s">
        <v>48</v>
      </c>
      <c r="B96" s="6"/>
      <c r="C96" s="6"/>
    </row>
  </sheetData>
  <printOptions horizontalCentered="1"/>
  <pageMargins left="0.78740157480314965" right="0" top="0.7874015748031496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BCU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2021-05-14T17:02:21Z</cp:lastPrinted>
  <dcterms:created xsi:type="dcterms:W3CDTF">2017-01-11T17:17:53Z</dcterms:created>
  <dcterms:modified xsi:type="dcterms:W3CDTF">2021-05-14T17:02:24Z</dcterms:modified>
</cp:coreProperties>
</file>