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1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18" i="2"/>
  <c r="H24" i="1"/>
  <c r="H16" i="1"/>
  <c r="D16" i="1"/>
  <c r="H33" i="2" l="1"/>
  <c r="H26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<sst xmlns="http://schemas.openxmlformats.org/spreadsheetml/2006/main" count="53" uniqueCount="51">
  <si>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</si>
  <si>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</si>
  <si>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</si>
  <si>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</si>
  <si>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</si>
  <si>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</si>
  <si>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</si>
  <si>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</si>
  <si>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</si>
  <si>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</si>
  <si>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</si>
  <si>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</si>
  <si>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</si>
  <si>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</si>
  <si>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</si>
  <si>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</si>
  <si>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</si>
  <si>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</si>
  <si>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</si>
  <si>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</si>
  <si>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</si>
  <si>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</si>
  <si>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</si>
  <si>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</si>
  <si>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</si>
  <si>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</si>
  <si>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</si>
  <si>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</si>
  <si>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</si>
  <si>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</si>
  <si>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</si>
  <si>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</si>
  <si>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</si>
  <si>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</si>
  <si>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</si>
  <si>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</si>
  <si>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</si>
  <si>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</si>
  <si>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</si>
  <si>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</si>
  <si>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</si>
  <si>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</si>
  <si>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</si>
  <si>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</si>
  <si>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</si>
  <si>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</si>
  <si>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</si>
  <si>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</si>
  <si>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UTILIDAD NETA</t>
  </si>
  <si>
    <t>BALANCE GENERAL AL 30 DE ABRIL DEL 2021</t>
  </si>
  <si>
    <t>ESTADO DE RESULTADO DEL 01 DE ABRIL AL 30 DE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</si>
</sst>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35</xdr:row>
      <xdr:rowOff>19050</xdr:rowOff>
    </xdr:from>
    <xdr:to>
      <xdr:col>6</xdr:col>
      <xdr:colOff>542925</xdr:colOff>
      <xdr:row>37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49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4956609.6599999983</v>
      </c>
      <c r="F7" s="7" t="s">
        <v>4</v>
      </c>
      <c r="H7" s="41">
        <v>1897083.58</v>
      </c>
      <c r="I7" s="8"/>
    </row>
    <row r="8" spans="1:9" ht="21.75" customHeight="1" x14ac:dyDescent="0.15">
      <c r="A8" s="6"/>
      <c r="B8" s="7" t="s">
        <v>5</v>
      </c>
      <c r="C8" s="8"/>
      <c r="D8" s="41">
        <v>77548174.920000002</v>
      </c>
      <c r="F8" s="7" t="s">
        <v>6</v>
      </c>
      <c r="H8" s="41">
        <v>22355175.789999999</v>
      </c>
      <c r="I8" s="8"/>
    </row>
    <row r="9" spans="1:9" ht="21.75" customHeight="1" x14ac:dyDescent="0.15">
      <c r="A9" s="6"/>
      <c r="B9" s="7" t="s">
        <v>7</v>
      </c>
      <c r="C9" s="8"/>
      <c r="D9" s="41">
        <v>791584.88</v>
      </c>
      <c r="F9" s="7" t="s">
        <v>8</v>
      </c>
      <c r="G9" s="9"/>
      <c r="H9" s="41">
        <v>35862325.180000007</v>
      </c>
      <c r="I9" s="8"/>
    </row>
    <row r="10" spans="1:9" ht="21.75" customHeight="1" x14ac:dyDescent="0.15">
      <c r="A10" s="6"/>
      <c r="B10" s="7" t="s">
        <v>9</v>
      </c>
      <c r="C10" s="9"/>
      <c r="D10" s="41">
        <v>32369919.740000002</v>
      </c>
      <c r="F10" s="7" t="s">
        <v>10</v>
      </c>
      <c r="H10" s="41">
        <v>23763291.329999998</v>
      </c>
      <c r="I10" s="8"/>
    </row>
    <row r="11" spans="1:9" ht="21.75" customHeight="1" x14ac:dyDescent="0.15">
      <c r="A11" s="6"/>
      <c r="B11" s="7" t="s">
        <v>11</v>
      </c>
      <c r="D11" s="41">
        <v>9015834.3500000015</v>
      </c>
      <c r="F11" s="7" t="s">
        <v>12</v>
      </c>
      <c r="H11" s="41">
        <v>331995.07999999996</v>
      </c>
      <c r="I11" s="8"/>
    </row>
    <row r="12" spans="1:9" ht="21.75" customHeight="1" x14ac:dyDescent="0.15">
      <c r="A12" s="6"/>
      <c r="B12" s="7" t="s">
        <v>13</v>
      </c>
      <c r="C12" s="9"/>
      <c r="D12" s="41">
        <v>2079.7000000000003</v>
      </c>
      <c r="F12" s="7" t="s">
        <v>14</v>
      </c>
      <c r="H12" s="41">
        <v>6102870.71</v>
      </c>
      <c r="I12" s="8"/>
    </row>
    <row r="13" spans="1:9" ht="21.75" customHeight="1" x14ac:dyDescent="0.15">
      <c r="A13" s="6"/>
      <c r="B13" s="7" t="s">
        <v>15</v>
      </c>
      <c r="C13" s="9"/>
      <c r="D13" s="42">
        <v>4291180.4700000007</v>
      </c>
      <c r="F13" s="7" t="s">
        <v>16</v>
      </c>
      <c r="G13" s="11"/>
      <c r="H13" s="41">
        <v>667817.16999999993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99769.659999999218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5">
      <c r="A16" s="6"/>
      <c r="B16" s="38" t="s">
        <v>18</v>
      </c>
      <c r="C16" s="13"/>
      <c r="D16" s="14">
        <f>SUM(D7:D13)</f>
        <v>128975383.71999998</v>
      </c>
      <c r="F16" s="38" t="s">
        <v>19</v>
      </c>
      <c r="G16" s="15"/>
      <c r="H16" s="14">
        <f>SUM(H7:H14)</f>
        <v>91080328.499999985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2">
      <c r="A18" s="6"/>
      <c r="B18" s="16"/>
      <c r="C18" s="9"/>
      <c r="D18" s="9"/>
      <c r="E18" s="17"/>
      <c r="F18" s="40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41">
        <v>1469615.73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30425439.489999998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38" t="s">
        <v>25</v>
      </c>
      <c r="G24" s="9"/>
      <c r="H24" s="20">
        <f>SUM(H19:H22)</f>
        <v>37895055.219999999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38" t="s">
        <v>26</v>
      </c>
      <c r="G26" s="13"/>
      <c r="H26" s="14">
        <f>+H16+H24</f>
        <v>128975383.71999998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1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5" zoomScaleNormal="89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50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15001028.48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2807993.15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3954380.25</v>
      </c>
      <c r="I11" s="8"/>
    </row>
    <row r="12" spans="1:9" ht="21.75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533046.29</v>
      </c>
      <c r="I12" s="8"/>
    </row>
    <row r="13" spans="1:9" ht="21.75" hidden="1" customHeight="1" x14ac:dyDescent="0.15">
      <c r="A13" s="29"/>
      <c r="B13" s="7" t="s">
        <v>30</v>
      </c>
      <c r="C13" s="7"/>
      <c r="D13" s="7"/>
      <c r="E13" s="7"/>
      <c r="F13" s="9"/>
      <c r="G13" s="9"/>
      <c r="H13" s="41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383184.39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706303.79</v>
      </c>
      <c r="I15" s="8"/>
    </row>
    <row r="16" spans="1:9" ht="21.75" hidden="1" customHeight="1" x14ac:dyDescent="0.15">
      <c r="A16" s="29"/>
      <c r="B16" s="7" t="s">
        <v>32</v>
      </c>
      <c r="C16" s="7"/>
      <c r="D16" s="7"/>
      <c r="E16" s="7"/>
      <c r="F16" s="9"/>
      <c r="G16" s="9"/>
      <c r="H16" s="43"/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23385936.349999998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9262213.9700000007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6513634.6600000001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2357858.9300000002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1846835.61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434962.31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433348.4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1105211.8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7893.78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21961959.460000001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1423976.8899999969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2021-03-05T16:37:32Z</cp:lastPrinted>
  <dcterms:created xsi:type="dcterms:W3CDTF">2019-02-07T16:06:10Z</dcterms:created>
  <dcterms:modified xsi:type="dcterms:W3CDTF">2021-05-08T00:13:35Z</dcterms:modified>
</cp:coreProperties>
</file>