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BANCO\"/>
    </mc:Choice>
  </mc:AlternateContent>
  <xr:revisionPtr revIDLastSave="0" documentId="8_{326AB7D0-E773-4F15-BD04-9EC24362C7F4}" xr6:coauthVersionLast="45" xr6:coauthVersionMax="45" xr10:uidLastSave="{00000000-0000-0000-0000-000000000000}"/>
  <bookViews>
    <workbookView xWindow="-120" yWindow="-120" windowWidth="20730" windowHeight="11160" activeTab="1"/>
  </bookViews>
  <sheets>
    <sheet name="BG - ABR 2021" sheetId="1" r:id="rId1"/>
    <sheet name="ER - ABR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5" i="2" l="1"/>
  <c r="E41" i="2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<sst xmlns="http://schemas.openxmlformats.org/spreadsheetml/2006/main" count="100" uniqueCount="93">
  <si>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</si>
  <si>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</si>
  <si>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30 de abril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</si>
  <si>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</si>
  <si>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</si>
  <si>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</si>
  <si>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</si>
  <si>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</si>
  <si>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</si>
  <si>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</si>
  <si>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</si>
  <si>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</si>
  <si>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</si>
  <si>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</si>
  <si>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</si>
  <si>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</si>
  <si>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</si>
  <si>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</si>
  <si>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</si>
  <si>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</si>
  <si>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</si>
  <si>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</si>
  <si>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</si>
  <si>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</si>
  <si>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</si>
  <si>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</si>
  <si>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</si>
  <si>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</si>
  <si>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</si>
  <si>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</si>
  <si>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</si>
  <si>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</si>
  <si>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</si>
  <si>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</si>
  <si>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</si>
  <si>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</si>
  <si>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</si>
  <si>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</si>
  <si>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</si>
  <si>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</si>
  <si>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</si>
  <si>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</si>
  <si>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</si>
  <si>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</si>
  <si>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</si>
  <si>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</si>
  <si>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</si>
  <si>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</si>
  <si>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</si>
  <si>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</si>
  <si>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</si>
  <si>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</si>
  <si>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</si>
  <si>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</si>
  <si>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</si>
  <si>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</si>
  <si>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</si>
  <si>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</si>
  <si>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</si>
  <si>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</si>
  <si>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</si>
  <si>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</si>
  <si>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abril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</si>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</sst>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40" workbookViewId="0">
      <selection activeCell="B8" sqref="B8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491065190.89999998</v>
      </c>
      <c r="F10" s="9" t="s">
        <v>29</v>
      </c>
      <c r="H10" s="10">
        <v>2251031107.5300002</v>
      </c>
    </row>
    <row r="11" spans="2:8" x14ac:dyDescent="0.25">
      <c r="B11" s="9" t="s">
        <v>8</v>
      </c>
      <c r="D11" s="10">
        <v>363885371.97000003</v>
      </c>
      <c r="F11" s="9" t="s">
        <v>30</v>
      </c>
      <c r="H11" s="10">
        <v>151685302.19999999</v>
      </c>
    </row>
    <row r="12" spans="2:8" x14ac:dyDescent="0.25">
      <c r="B12" s="9" t="s">
        <v>9</v>
      </c>
      <c r="D12" s="10">
        <v>1979849618.74</v>
      </c>
      <c r="F12" s="9" t="s">
        <v>31</v>
      </c>
      <c r="H12" s="10">
        <v>18000847.710000001</v>
      </c>
    </row>
    <row r="13" spans="2:8" x14ac:dyDescent="0.25">
      <c r="B13" s="8" t="s">
        <v>10</v>
      </c>
      <c r="D13" s="11">
        <f>SUM(D10:D12)</f>
        <v>2834800181.6100001</v>
      </c>
      <c r="F13" s="9" t="s">
        <v>32</v>
      </c>
      <c r="H13" s="10">
        <v>135664904.13999999</v>
      </c>
    </row>
    <row r="14" spans="2:8" x14ac:dyDescent="0.25">
      <c r="B14" s="9"/>
      <c r="D14" s="10"/>
      <c r="F14" s="8" t="s">
        <v>33</v>
      </c>
      <c r="H14" s="11">
        <f>SUM(H10:H13)</f>
        <v>2556382161.5799999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1852770.5300000003</v>
      </c>
      <c r="F16" s="8" t="s">
        <v>34</v>
      </c>
      <c r="H16" s="10"/>
    </row>
    <row r="17" spans="2:8" x14ac:dyDescent="0.25">
      <c r="B17" s="9" t="s">
        <v>13</v>
      </c>
      <c r="D17" s="10">
        <v>360954.74</v>
      </c>
      <c r="F17" s="9" t="s">
        <v>35</v>
      </c>
      <c r="H17" s="10">
        <v>31370794.910000324</v>
      </c>
    </row>
    <row r="18" spans="2:8" x14ac:dyDescent="0.25">
      <c r="B18" s="9" t="s">
        <v>14</v>
      </c>
      <c r="D18" s="10">
        <v>10932911.619999999</v>
      </c>
      <c r="F18" s="9" t="s">
        <v>36</v>
      </c>
      <c r="H18" s="10">
        <v>1154408.3500000001</v>
      </c>
    </row>
    <row r="19" spans="2:8" x14ac:dyDescent="0.25">
      <c r="B19" s="9" t="s">
        <v>15</v>
      </c>
      <c r="D19" s="10">
        <v>11336269.469999999</v>
      </c>
      <c r="F19" s="9" t="s">
        <v>37</v>
      </c>
      <c r="H19" s="10">
        <v>9318270.9100000001</v>
      </c>
    </row>
    <row r="20" spans="2:8" x14ac:dyDescent="0.25">
      <c r="B20" s="8" t="s">
        <v>16</v>
      </c>
      <c r="D20" s="11">
        <f>SUM(D16:D19)</f>
        <v>24482906.359999999</v>
      </c>
      <c r="F20" s="9" t="s">
        <v>38</v>
      </c>
      <c r="H20" s="10">
        <v>6050326.6200000001</v>
      </c>
    </row>
    <row r="21" spans="2:8" x14ac:dyDescent="0.25">
      <c r="B21" s="9"/>
      <c r="D21" s="10"/>
      <c r="F21" s="8" t="s">
        <v>39</v>
      </c>
      <c r="H21" s="11">
        <f>SUM(H17:H20)</f>
        <v>47893800.790000327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2604275962.3700004</v>
      </c>
    </row>
    <row r="24" spans="2:8" x14ac:dyDescent="0.25">
      <c r="B24" s="9" t="s">
        <v>18</v>
      </c>
      <c r="D24" s="10">
        <v>4745600.4400000004</v>
      </c>
      <c r="F24" s="9"/>
      <c r="H24" s="10"/>
    </row>
    <row r="25" spans="2:8" x14ac:dyDescent="0.25">
      <c r="B25" s="9" t="s">
        <v>19</v>
      </c>
      <c r="D25" s="10">
        <v>21431355.600000001</v>
      </c>
      <c r="F25" s="8" t="s">
        <v>41</v>
      </c>
      <c r="H25" s="10"/>
    </row>
    <row r="26" spans="2:8" x14ac:dyDescent="0.25">
      <c r="B26" s="9" t="s">
        <v>20</v>
      </c>
      <c r="D26" s="10">
        <v>4026775.76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30203731.800000004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43256835.670000002</v>
      </c>
    </row>
    <row r="29" spans="2:8" x14ac:dyDescent="0.25">
      <c r="B29" s="9"/>
      <c r="D29" s="10"/>
      <c r="F29" s="9" t="s">
        <v>45</v>
      </c>
      <c r="H29" s="10">
        <v>11341657.630000001</v>
      </c>
    </row>
    <row r="30" spans="2:8" x14ac:dyDescent="0.25">
      <c r="B30" s="9"/>
      <c r="D30" s="10"/>
      <c r="F30" s="9" t="s">
        <v>46</v>
      </c>
      <c r="H30" s="10">
        <v>27863742.260000002</v>
      </c>
    </row>
    <row r="31" spans="2:8" x14ac:dyDescent="0.25">
      <c r="B31" s="9"/>
      <c r="D31" s="10"/>
      <c r="F31" s="9" t="s">
        <v>47</v>
      </c>
      <c r="H31" s="10">
        <v>1027333.21</v>
      </c>
    </row>
    <row r="32" spans="2:8" x14ac:dyDescent="0.25">
      <c r="B32" s="9"/>
      <c r="D32" s="10"/>
      <c r="F32" s="8" t="s">
        <v>48</v>
      </c>
      <c r="H32" s="11">
        <f>SUM(H26:H31)</f>
        <v>284740113.76999998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2889486819.7700005</v>
      </c>
      <c r="F34" s="8" t="s">
        <v>49</v>
      </c>
      <c r="H34" s="12">
        <f>H32+H23</f>
        <v>2889016076.1400003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33923199.979999997</v>
      </c>
      <c r="F37" s="9" t="s">
        <v>51</v>
      </c>
      <c r="H37" s="10">
        <v>31773889.780000001</v>
      </c>
    </row>
    <row r="38" spans="2:8" x14ac:dyDescent="0.25">
      <c r="B38" s="9" t="s">
        <v>25</v>
      </c>
      <c r="D38" s="10">
        <v>71495824.920000002</v>
      </c>
      <c r="F38" s="9" t="s">
        <v>52</v>
      </c>
      <c r="H38" s="10">
        <v>74115878.75</v>
      </c>
    </row>
    <row r="39" spans="2:8" x14ac:dyDescent="0.25">
      <c r="B39" s="8" t="s">
        <v>26</v>
      </c>
      <c r="D39" s="11">
        <f>SUM(D37:D38)</f>
        <v>105419024.90000001</v>
      </c>
      <c r="F39" s="8" t="s">
        <v>53</v>
      </c>
      <c r="H39" s="11">
        <f>SUM(H37:H38)</f>
        <v>105889768.53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2994905844.6700006</v>
      </c>
      <c r="F41" s="8" t="s">
        <v>54</v>
      </c>
      <c r="H41" s="12">
        <f>H39+H34</f>
        <v>2994905844.6700006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51" right="0.34" top="0.34" bottom="0.28000000000000003" header="0.31496062992125984" footer="0.15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8"/>
  <sheetViews>
    <sheetView tabSelected="1" topLeftCell="A31" workbookViewId="0">
      <selection activeCell="G45" sqref="G45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76162733.810000017</v>
      </c>
    </row>
    <row r="9" spans="2:5" x14ac:dyDescent="0.25">
      <c r="B9" s="9" t="s">
        <v>64</v>
      </c>
      <c r="E9" s="10">
        <v>60901357.200000003</v>
      </c>
    </row>
    <row r="10" spans="2:5" x14ac:dyDescent="0.25">
      <c r="B10" s="9" t="s">
        <v>65</v>
      </c>
      <c r="E10" s="10">
        <v>3742528.71</v>
      </c>
    </row>
    <row r="11" spans="2:5" x14ac:dyDescent="0.25">
      <c r="B11" s="9" t="s">
        <v>66</v>
      </c>
      <c r="E11" s="10">
        <v>6110548.1100000003</v>
      </c>
    </row>
    <row r="12" spans="2:5" x14ac:dyDescent="0.25">
      <c r="B12" s="9" t="s">
        <v>67</v>
      </c>
      <c r="E12" s="10">
        <v>6764.43</v>
      </c>
    </row>
    <row r="13" spans="2:5" x14ac:dyDescent="0.25">
      <c r="B13" s="9" t="s">
        <v>68</v>
      </c>
      <c r="E13" s="10">
        <v>155841.04999999999</v>
      </c>
    </row>
    <row r="14" spans="2:5" x14ac:dyDescent="0.25">
      <c r="B14" s="9" t="s">
        <v>69</v>
      </c>
      <c r="E14" s="10">
        <v>1166727.98</v>
      </c>
    </row>
    <row r="15" spans="2:5" x14ac:dyDescent="0.25">
      <c r="B15" s="9" t="s">
        <v>70</v>
      </c>
      <c r="E15" s="10">
        <v>4078966.33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21243574.949999999</v>
      </c>
    </row>
    <row r="19" spans="2:5" x14ac:dyDescent="0.25">
      <c r="B19" s="9" t="s">
        <v>73</v>
      </c>
      <c r="E19" s="10">
        <v>14045537.43</v>
      </c>
    </row>
    <row r="20" spans="2:5" x14ac:dyDescent="0.25">
      <c r="B20" s="9" t="s">
        <v>74</v>
      </c>
      <c r="E20" s="10">
        <v>1913027.65</v>
      </c>
    </row>
    <row r="21" spans="2:5" x14ac:dyDescent="0.25">
      <c r="B21" s="9" t="s">
        <v>75</v>
      </c>
      <c r="E21" s="10">
        <v>2618871.92</v>
      </c>
    </row>
    <row r="22" spans="2:5" x14ac:dyDescent="0.25">
      <c r="B22" s="9" t="s">
        <v>76</v>
      </c>
      <c r="E22" s="10">
        <v>5881.65</v>
      </c>
    </row>
    <row r="23" spans="2:5" x14ac:dyDescent="0.25">
      <c r="B23" s="9" t="s">
        <v>77</v>
      </c>
      <c r="E23" s="10">
        <v>85438.92</v>
      </c>
    </row>
    <row r="24" spans="2:5" x14ac:dyDescent="0.25">
      <c r="B24" s="9" t="s">
        <v>78</v>
      </c>
      <c r="E24" s="10">
        <v>2574817.38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14374344.66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40544814.200000018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28709241.339999996</v>
      </c>
    </row>
    <row r="31" spans="2:5" x14ac:dyDescent="0.25">
      <c r="B31" s="9" t="s">
        <v>82</v>
      </c>
      <c r="E31" s="10">
        <v>11598028.93</v>
      </c>
    </row>
    <row r="32" spans="2:5" x14ac:dyDescent="0.25">
      <c r="B32" s="9" t="s">
        <v>83</v>
      </c>
      <c r="E32" s="10">
        <v>14866084.76</v>
      </c>
    </row>
    <row r="33" spans="2:5" x14ac:dyDescent="0.25">
      <c r="B33" s="9" t="s">
        <v>84</v>
      </c>
      <c r="E33" s="10">
        <v>2245127.65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11835572.860000022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3565223.5199999996</v>
      </c>
    </row>
    <row r="38" spans="2:5" x14ac:dyDescent="0.25">
      <c r="B38" s="9" t="s">
        <v>87</v>
      </c>
      <c r="E38" s="10">
        <v>4831921.76</v>
      </c>
    </row>
    <row r="39" spans="2:5" x14ac:dyDescent="0.25">
      <c r="B39" s="9" t="s">
        <v>88</v>
      </c>
      <c r="E39" s="10">
        <v>-1266698.24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15400796.380000021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-4059138.75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11341657.630000021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ABR 2021</vt:lpstr>
      <vt:lpstr>ER - ABR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2021-05-04T21:24:53Z</cp:lastPrinted>
  <dcterms:created xsi:type="dcterms:W3CDTF">2021-05-04T21:22:48Z</dcterms:created>
  <dcterms:modified xsi:type="dcterms:W3CDTF">2021-05-04T21:26:37Z</dcterms:modified>
</cp:coreProperties>
</file>