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Abril 2021/"/>
    </mc:Choice>
  </mc:AlternateContent>
  <xr:revisionPtr revIDLastSave="67" documentId="13_ncr:1_{34153F04-C686-42E5-B09C-EE1F436F059D}" xr6:coauthVersionLast="46" xr6:coauthVersionMax="46" xr10:uidLastSave="{8025A47F-10A1-454D-8154-857EE9D07671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62" i="1" s="1"/>
  <c r="D20" i="5"/>
  <c r="D23" i="1"/>
  <c r="D17" i="1"/>
  <c r="D24" i="1" l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<sst xmlns="http://schemas.openxmlformats.org/spreadsheetml/2006/main" count="84" uniqueCount="77">
  <si>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</si>
  <si>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</si>
  <si>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</si>
  <si>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</si>
  <si>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</si>
  <si>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</si>
  <si>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</si>
  <si>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</si>
  <si>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</si>
  <si>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</si>
  <si>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</si>
  <si>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</si>
  <si>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</si>
  <si>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</si>
  <si>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</si>
  <si>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</si>
  <si>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</si>
  <si>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</si>
  <si>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</si>
  <si>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</si>
  <si>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</si>
  <si>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</si>
  <si>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</si>
  <si>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</si>
  <si>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</si>
  <si>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</si>
  <si>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</si>
  <si>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</si>
  <si>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</si>
  <si>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</si>
  <si>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</si>
  <si>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</si>
  <si>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</si>
  <si>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</si>
  <si>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</si>
  <si>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</si>
  <si>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</si>
  <si>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</si>
  <si>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</si>
  <si>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</si>
  <si>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</si>
  <si>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</si>
  <si>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</si>
  <si>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</si>
  <si>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</si>
  <si>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</si>
  <si>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</si>
  <si>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</si>
  <si>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</si>
  <si>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</si>
  <si>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</si>
  <si>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</si>
  <si>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</si>
  <si>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</si>
  <si>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</si>
  <si>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</si>
  <si>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</si>
  <si>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</si>
  <si>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</si>
  <si>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</si>
  <si>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</si>
  <si>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</si>
  <si>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</si>
  <si>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</si>
  <si>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</si>
  <si>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</si>
  <si>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</si>
  <si>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</si>
  <si>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</si>
  <si>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</si>
  <si>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</si>
  <si>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</si>
  <si>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</si>
  <si>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</si>
  <si>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</si>
  <si>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30 de abril de 2021</t>
  </si>
  <si>
    <t>Periodo del 1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</si>
</sst>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75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277.42</v>
      </c>
    </row>
    <row r="11" spans="1:4" ht="12" customHeight="1">
      <c r="A11" s="12">
        <v>113</v>
      </c>
      <c r="B11" s="12" t="s">
        <v>22</v>
      </c>
      <c r="C11" s="12"/>
      <c r="D11" s="16">
        <v>1255.82</v>
      </c>
    </row>
    <row r="12" spans="1:4" ht="12" customHeight="1">
      <c r="A12" s="12"/>
      <c r="B12" s="12" t="s">
        <v>37</v>
      </c>
      <c r="C12" s="12"/>
      <c r="D12" s="16">
        <v>32.01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1.62</v>
      </c>
    </row>
    <row r="15" spans="1:4" ht="12" customHeight="1">
      <c r="A15" s="12">
        <v>118</v>
      </c>
      <c r="B15" s="12" t="s">
        <v>20</v>
      </c>
      <c r="C15" s="12"/>
      <c r="D15" s="16">
        <v>13.18</v>
      </c>
    </row>
    <row r="16" spans="1:4" ht="12" customHeight="1">
      <c r="A16" s="12">
        <v>119</v>
      </c>
      <c r="B16" s="12" t="s">
        <v>19</v>
      </c>
      <c r="C16" s="12"/>
      <c r="D16" s="17">
        <v>15.93</v>
      </c>
    </row>
    <row r="17" spans="1:4" ht="15" customHeight="1">
      <c r="A17" s="12"/>
      <c r="B17" s="15"/>
      <c r="C17" s="15"/>
      <c r="D17" s="18">
        <f>SUM(D9:D16)</f>
        <v>1596.23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32</v>
      </c>
    </row>
    <row r="21" spans="1:4" ht="12" customHeight="1">
      <c r="A21" s="12"/>
      <c r="B21" s="12" t="s">
        <v>59</v>
      </c>
      <c r="C21" s="25"/>
      <c r="D21" s="16">
        <v>3.56</v>
      </c>
    </row>
    <row r="22" spans="1:4" ht="12" customHeight="1">
      <c r="A22" s="12">
        <v>125</v>
      </c>
      <c r="B22" s="12" t="s">
        <v>8</v>
      </c>
      <c r="C22" s="12"/>
      <c r="D22" s="17">
        <v>0.83</v>
      </c>
    </row>
    <row r="23" spans="1:4" ht="13.5" customHeight="1">
      <c r="A23" s="12"/>
      <c r="B23" s="15"/>
      <c r="C23" s="15"/>
      <c r="D23" s="18">
        <f>SUM(D19:D22)</f>
        <v>36.39</v>
      </c>
    </row>
    <row r="24" spans="1:4" ht="15" customHeight="1" thickBot="1">
      <c r="A24" s="12"/>
      <c r="B24" s="15" t="s">
        <v>9</v>
      </c>
      <c r="C24" s="15"/>
      <c r="D24" s="19">
        <f>D17+D23</f>
        <v>1632.6200000000001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42.99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1.19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44.18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4.78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72.099999999999994</v>
      </c>
    </row>
    <row r="42" spans="1:4" ht="12" customHeight="1">
      <c r="A42" s="12">
        <v>341</v>
      </c>
      <c r="B42" s="12" t="s">
        <v>15</v>
      </c>
      <c r="C42" s="12"/>
      <c r="D42" s="17">
        <v>160.72</v>
      </c>
    </row>
    <row r="43" spans="1:4" ht="13.5" customHeight="1">
      <c r="A43" s="12"/>
      <c r="B43" s="12"/>
      <c r="C43" s="12"/>
      <c r="D43" s="20">
        <f>SUM(D41:D42)</f>
        <v>232.82</v>
      </c>
    </row>
    <row r="44" spans="1:4" ht="13.5" customHeight="1">
      <c r="A44" s="12"/>
      <c r="B44" s="15" t="s">
        <v>55</v>
      </c>
      <c r="C44" s="15"/>
      <c r="D44" s="24">
        <f>SUM(D35:D42)</f>
        <v>1588.4399999999998</v>
      </c>
    </row>
    <row r="45" spans="1:4" ht="15" customHeight="1" thickBot="1">
      <c r="A45" s="12"/>
      <c r="B45" s="15" t="s">
        <v>16</v>
      </c>
      <c r="C45" s="15"/>
      <c r="D45" s="19">
        <f>D32+D44</f>
        <v>1632.62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62.73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145690.43</v>
      </c>
    </row>
    <row r="52" spans="1:4" ht="15" hidden="1" customHeight="1">
      <c r="A52" s="12"/>
      <c r="B52" s="15"/>
      <c r="C52" s="15"/>
      <c r="D52" s="18">
        <f>SUM(D50:D51)</f>
        <v>145690.43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145753.16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3">
        <f>D49</f>
        <v>62.73</v>
      </c>
    </row>
    <row r="61" spans="1:4">
      <c r="A61" s="12"/>
      <c r="B61" s="21" t="s">
        <v>53</v>
      </c>
      <c r="C61" s="21"/>
      <c r="D61" s="3">
        <f>D51</f>
        <v>145690.43</v>
      </c>
    </row>
    <row r="62" spans="1:4" ht="15" hidden="1" customHeight="1">
      <c r="A62" s="12"/>
      <c r="B62" s="15"/>
      <c r="C62" s="15"/>
      <c r="D62" s="18">
        <f>SUM(D59:D61)</f>
        <v>145753.16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145753.16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63.18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hidden="1" customHeight="1">
      <c r="D13" s="8">
        <f>SUM(D11:D12)</f>
        <v>63.18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0.65</v>
      </c>
    </row>
    <row r="18" spans="1:4">
      <c r="A18">
        <v>411</v>
      </c>
      <c r="B18" t="s">
        <v>28</v>
      </c>
      <c r="D18" s="3">
        <v>54.67</v>
      </c>
    </row>
    <row r="19" spans="1:4">
      <c r="A19">
        <v>412</v>
      </c>
      <c r="B19" t="s">
        <v>29</v>
      </c>
      <c r="D19" s="4">
        <v>3.8</v>
      </c>
    </row>
    <row r="20" spans="1:4">
      <c r="D20" s="5">
        <f>SUM(D17:D19)</f>
        <v>59.12</v>
      </c>
    </row>
    <row r="21" spans="1:4" ht="15.75" thickBot="1">
      <c r="B21" s="1" t="s">
        <v>45</v>
      </c>
      <c r="C21" s="1"/>
      <c r="D21" s="9">
        <f>D13-D20</f>
        <v>4.0600000000000023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5.04</v>
      </c>
    </row>
    <row r="25" spans="1:4" ht="11.25" customHeight="1">
      <c r="D25" s="5"/>
    </row>
    <row r="26" spans="1:4" ht="15.75" thickBot="1">
      <c r="B26" s="1" t="s">
        <v>74</v>
      </c>
      <c r="C26" s="1"/>
      <c r="D26" s="9">
        <f>D21+D24</f>
        <v>9.1000000000000014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9.0800000000000018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9">
        <f>D31+D34-D37</f>
        <v>9.0800000000000018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de Meléndez</cp:lastModifiedBy>
  <cp:lastPrinted>2021-05-06T18:59:59Z</cp:lastPrinted>
  <dcterms:created xsi:type="dcterms:W3CDTF">2012-01-02T21:57:10Z</dcterms:created>
  <dcterms:modified xsi:type="dcterms:W3CDTF">2021-05-07T22:52:08Z</dcterms:modified>
</cp:coreProperties>
</file>