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VALORES CUSCATLAN\2021\FEBRERO\ENTREGABLES MARLENE\"/>
    </mc:Choice>
  </mc:AlternateContent>
  <bookViews>
    <workbookView xWindow="0" yWindow="0" windowWidth="20490" windowHeight="7620" tabRatio="895" activeTab="3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</sheets>
  <definedNames>
    <definedName name="_xlnm.Print_Area" localSheetId="0">'Balance General SSF'!$A$1:$G$134</definedName>
    <definedName name="_xlnm.Print_Area" localSheetId="1">'Estado Resultados SSF'!$A$1:$G$91</definedName>
    <definedName name="_xlnm.Print_Area" localSheetId="3">'Operaciones admon cartera SSF'!$A$1:$G$61</definedName>
    <definedName name="_xlnm.Print_Area" localSheetId="2">'Operaciones Bursatiles SSF'!$A$1:$G$73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0">'Balance General SSF'!$1:$6</definedName>
    <definedName name="tres">#REF!</definedName>
    <definedName name="uno">#REF!</definedName>
  </definedNames>
  <calcPr calcId="162913"/>
  <customWorkbookViews>
    <customWorkbookView name="Banco Cuscatlán, S. A. - Vista personalizada" guid="{FE82E06B-D9E0-11D6-ADC2-00508B60A4FE}" mergeInterval="0" personalView="1" maximized="1" windowWidth="716" windowHeight="361" tabRatio="915" activeSheetId="1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</customWorkbookViews>
</workbook>
</file>

<file path=xl/calcChain.xml><?xml version="1.0" encoding="utf-8"?>
<calcChain xmlns="http://schemas.openxmlformats.org/spreadsheetml/2006/main">
  <c r="K18" i="38" l="1"/>
  <c r="K106" i="37"/>
  <c r="K86" i="37"/>
  <c r="K57" i="37"/>
  <c r="H70" i="40" l="1"/>
</calcChain>
</file>

<file path=xl/sharedStrings.xml><?xml version="1.0" encoding="utf-8"?>
<sst xmlns="http://schemas.openxmlformats.org/spreadsheetml/2006/main" count="175" uniqueCount="130">
  <si>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</si>
  <si>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</si>
  <si>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</si>
  <si>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</si>
  <si>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</si>
  <si>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</si>
  <si>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</si>
  <si>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</si>
  <si>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</si>
  <si>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</si>
  <si>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</si>
  <si>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</si>
  <si>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</si>
  <si>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</si>
  <si>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</si>
  <si>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</si>
  <si>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</si>
  <si>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</si>
  <si>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</si>
  <si>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</si>
  <si>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</si>
  <si>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</si>
  <si>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</si>
  <si>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</si>
  <si>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</si>
  <si>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</si>
  <si>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</si>
  <si>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</si>
  <si>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</si>
  <si>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</si>
  <si>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</si>
  <si>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</si>
  <si>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</si>
  <si>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</si>
  <si>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</si>
  <si>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</si>
  <si>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</si>
  <si>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</si>
  <si>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</si>
  <si>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</si>
  <si>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</si>
  <si>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</si>
  <si>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</si>
  <si>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</si>
  <si>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</si>
  <si>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</si>
  <si>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</si>
  <si>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</si>
  <si>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</si>
  <si>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</si>
  <si>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</si>
  <si>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</si>
  <si>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</si>
  <si>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</si>
  <si>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</si>
  <si>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</si>
  <si>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</si>
  <si>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</si>
  <si>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</si>
  <si>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</si>
  <si>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</si>
  <si>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</si>
  <si>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</si>
  <si>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</si>
  <si>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</si>
  <si>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</si>
  <si>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</si>
  <si>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</si>
  <si>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</si>
  <si>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</si>
  <si>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</si>
  <si>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</si>
  <si>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</si>
  <si>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</si>
  <si>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</si>
  <si>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</si>
  <si>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</si>
  <si>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</si>
  <si>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</si>
  <si>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</si>
  <si>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</si>
  <si>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</si>
  <si>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</si>
  <si>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</si>
  <si>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</si>
  <si>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</si>
  <si>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</si>
  <si>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</si>
  <si>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</si>
  <si>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</si>
  <si>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</si>
  <si>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</si>
  <si>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</si>
  <si>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</si>
  <si>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</si>
  <si>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</si>
  <si>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</si>
  <si>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</si>
  <si>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</si>
  <si>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</si>
  <si>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</si>
  <si>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</si>
  <si>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</si>
  <si>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</si>
  <si>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</si>
  <si>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</si>
  <si>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</si>
  <si>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</si>
  <si>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</si>
  <si>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</si>
  <si>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</si>
  <si>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</si>
  <si>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</si>
  <si>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</si>
  <si>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</si>
  <si>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</si>
  <si>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</si>
  <si>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</si>
  <si>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</si>
  <si>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</si>
  <si>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CUENTAS CONTINGENTES DE COMPROMISO DEUDORAS</t>
  </si>
  <si>
    <t>CONTINGENTES DE COMPROMISO Y CONTROL ACREEDORAS</t>
  </si>
  <si>
    <t>BALANCE GENERAL AL 28 DE FEBRERO DE 2021</t>
  </si>
  <si>
    <t>ESTADO DE OPERACIONES BURSATILES AL 28 DE FEBRERO DE 2021</t>
  </si>
  <si>
    <t>ESTADO DE ADMINISTRACION DE CARTERA AL 28 DE FEBRERO DE 2021</t>
  </si>
  <si>
    <t>PERIODO DEL 1 DE ENERO  AL 28 DE FEBRERO DE 2021</t>
  </si>
  <si>
    <t>José Eduardo Luna Roshardt</t>
  </si>
  <si>
    <t>Andrés Francisco Pineda Rodríguez</t>
  </si>
  <si>
    <t>Representante Legal</t>
  </si>
  <si>
    <t xml:space="preserve">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</si>
</sst>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#,##0.000"/>
    <numFmt numFmtId="168" formatCode="_([$€-2]* #,##0.00_);_([$€-2]* \(#,##0.00\);_([$€-2]* &quot;-&quot;??_)"/>
  </numFmts>
  <fonts count="20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6">
    <xf numFmtId="0" fontId="0" fillId="0" borderId="0"/>
    <xf numFmtId="0" fontId="199" fillId="0" borderId="0"/>
    <xf numFmtId="0" fontId="181" fillId="0" borderId="0"/>
    <xf numFmtId="0" fontId="187" fillId="2" borderId="0" applyNumberFormat="0" applyBorder="0" applyAlignment="0" applyProtection="0"/>
    <xf numFmtId="165" fontId="183" fillId="0" borderId="0" applyFont="0" applyFill="0" applyBorder="0" applyAlignment="0" applyProtection="0"/>
    <xf numFmtId="0" fontId="186" fillId="3" borderId="0" applyNumberFormat="0" applyBorder="0" applyAlignment="0" applyProtection="0"/>
    <xf numFmtId="165" fontId="181" fillId="0" borderId="0" applyFont="0" applyFill="0" applyBorder="0" applyAlignment="0" applyProtection="0"/>
    <xf numFmtId="164" fontId="181" fillId="0" borderId="0" applyFont="0" applyFill="0" applyBorder="0" applyAlignment="0" applyProtection="0"/>
    <xf numFmtId="0" fontId="181" fillId="0" borderId="0"/>
    <xf numFmtId="0" fontId="200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81" fillId="0" borderId="0"/>
    <xf numFmtId="0" fontId="181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165" fontId="80" fillId="0" borderId="0" applyFont="0" applyFill="0" applyBorder="0" applyAlignment="0" applyProtection="0"/>
    <xf numFmtId="0" fontId="79" fillId="0" borderId="0"/>
    <xf numFmtId="165" fontId="79" fillId="0" borderId="0" applyFont="0" applyFill="0" applyBorder="0" applyAlignment="0" applyProtection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165" fontId="71" fillId="0" borderId="0" applyFont="0" applyFill="0" applyBorder="0" applyAlignment="0" applyProtection="0"/>
    <xf numFmtId="0" fontId="70" fillId="0" borderId="0"/>
    <xf numFmtId="0" fontId="69" fillId="0" borderId="0"/>
    <xf numFmtId="0" fontId="68" fillId="0" borderId="0"/>
    <xf numFmtId="0" fontId="67" fillId="0" borderId="0"/>
    <xf numFmtId="165" fontId="67" fillId="0" borderId="0" applyFont="0" applyFill="0" applyBorder="0" applyAlignment="0" applyProtection="0"/>
    <xf numFmtId="0" fontId="66" fillId="0" borderId="0"/>
    <xf numFmtId="165" fontId="66" fillId="0" borderId="0" applyFont="0" applyFill="0" applyBorder="0" applyAlignment="0" applyProtection="0"/>
    <xf numFmtId="0" fontId="65" fillId="0" borderId="0"/>
    <xf numFmtId="0" fontId="64" fillId="0" borderId="0"/>
    <xf numFmtId="0" fontId="63" fillId="0" borderId="0"/>
    <xf numFmtId="165" fontId="63" fillId="0" borderId="0" applyFont="0" applyFill="0" applyBorder="0" applyAlignment="0" applyProtection="0"/>
    <xf numFmtId="0" fontId="62" fillId="0" borderId="0"/>
    <xf numFmtId="0" fontId="61" fillId="0" borderId="0"/>
    <xf numFmtId="0" fontId="60" fillId="0" borderId="0"/>
    <xf numFmtId="165" fontId="60" fillId="0" borderId="0" applyFont="0" applyFill="0" applyBorder="0" applyAlignment="0" applyProtection="0"/>
    <xf numFmtId="168" fontId="181" fillId="0" borderId="0" applyFont="0" applyFill="0" applyBorder="0" applyAlignment="0" applyProtection="0"/>
    <xf numFmtId="0" fontId="59" fillId="0" borderId="0"/>
    <xf numFmtId="0" fontId="58" fillId="0" borderId="0"/>
    <xf numFmtId="165" fontId="58" fillId="0" borderId="0" applyFont="0" applyFill="0" applyBorder="0" applyAlignment="0" applyProtection="0"/>
    <xf numFmtId="9" fontId="181" fillId="0" borderId="0" applyFont="0" applyFill="0" applyBorder="0" applyAlignment="0" applyProtection="0"/>
    <xf numFmtId="0" fontId="57" fillId="0" borderId="0"/>
    <xf numFmtId="0" fontId="181" fillId="0" borderId="0"/>
    <xf numFmtId="0" fontId="186" fillId="3" borderId="0" applyNumberFormat="0" applyBorder="0" applyAlignment="0" applyProtection="0"/>
    <xf numFmtId="165" fontId="181" fillId="0" borderId="0" applyFont="0" applyFill="0" applyBorder="0" applyAlignment="0" applyProtection="0"/>
    <xf numFmtId="164" fontId="181" fillId="0" borderId="0" applyFont="0" applyFill="0" applyBorder="0" applyAlignment="0" applyProtection="0"/>
    <xf numFmtId="9" fontId="181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165" fontId="57" fillId="0" borderId="0" applyFont="0" applyFill="0" applyBorder="0" applyAlignment="0" applyProtection="0"/>
    <xf numFmtId="0" fontId="57" fillId="0" borderId="0"/>
    <xf numFmtId="165" fontId="57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165" fontId="57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165" fontId="57" fillId="0" borderId="0" applyFont="0" applyFill="0" applyBorder="0" applyAlignment="0" applyProtection="0"/>
    <xf numFmtId="0" fontId="57" fillId="0" borderId="0"/>
    <xf numFmtId="165" fontId="57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165" fontId="57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165" fontId="57" fillId="0" borderId="0" applyFont="0" applyFill="0" applyBorder="0" applyAlignment="0" applyProtection="0"/>
    <xf numFmtId="0" fontId="57" fillId="0" borderId="0"/>
    <xf numFmtId="0" fontId="57" fillId="0" borderId="0"/>
    <xf numFmtId="165" fontId="57" fillId="0" borderId="0" applyFont="0" applyFill="0" applyBorder="0" applyAlignment="0" applyProtection="0"/>
    <xf numFmtId="0" fontId="5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18" fillId="0" borderId="0"/>
    <xf numFmtId="43" fontId="181" fillId="0" borderId="0" applyFont="0" applyFill="0" applyBorder="0" applyAlignment="0" applyProtection="0"/>
    <xf numFmtId="44" fontId="18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9">
    <xf numFmtId="0" fontId="0" fillId="0" borderId="0" xfId="0"/>
    <xf numFmtId="0" fontId="183" fillId="0" borderId="0" xfId="1" applyFont="1"/>
    <xf numFmtId="165" fontId="181" fillId="0" borderId="0" xfId="6"/>
    <xf numFmtId="0" fontId="183" fillId="4" borderId="0" xfId="1" applyFont="1" applyFill="1"/>
    <xf numFmtId="165" fontId="181" fillId="4" borderId="0" xfId="6" applyFill="1"/>
    <xf numFmtId="0" fontId="193" fillId="4" borderId="0" xfId="1" applyFont="1" applyFill="1"/>
    <xf numFmtId="0" fontId="190" fillId="4" borderId="0" xfId="1" applyFont="1" applyFill="1" applyAlignment="1"/>
    <xf numFmtId="165" fontId="190" fillId="4" borderId="0" xfId="6" applyFont="1" applyFill="1"/>
    <xf numFmtId="0" fontId="182" fillId="4" borderId="0" xfId="1" applyFont="1" applyFill="1"/>
    <xf numFmtId="0" fontId="190" fillId="4" borderId="0" xfId="1" applyFont="1" applyFill="1"/>
    <xf numFmtId="165" fontId="182" fillId="4" borderId="0" xfId="1" applyNumberFormat="1" applyFont="1" applyFill="1"/>
    <xf numFmtId="165" fontId="183" fillId="4" borderId="0" xfId="1" applyNumberFormat="1" applyFont="1" applyFill="1"/>
    <xf numFmtId="165" fontId="193" fillId="4" borderId="0" xfId="1" applyNumberFormat="1" applyFont="1" applyFill="1"/>
    <xf numFmtId="165" fontId="181" fillId="4" borderId="1" xfId="6" applyFill="1" applyBorder="1"/>
    <xf numFmtId="165" fontId="183" fillId="4" borderId="1" xfId="1" applyNumberFormat="1" applyFont="1" applyFill="1" applyBorder="1"/>
    <xf numFmtId="0" fontId="183" fillId="4" borderId="1" xfId="1" applyFont="1" applyFill="1" applyBorder="1"/>
    <xf numFmtId="165" fontId="181" fillId="4" borderId="0" xfId="6" applyFill="1" applyBorder="1"/>
    <xf numFmtId="0" fontId="183" fillId="4" borderId="0" xfId="1" applyFont="1" applyFill="1" applyBorder="1"/>
    <xf numFmtId="165" fontId="181" fillId="4" borderId="4" xfId="6" applyFill="1" applyBorder="1"/>
    <xf numFmtId="0" fontId="183" fillId="4" borderId="4" xfId="1" applyFont="1" applyFill="1" applyBorder="1"/>
    <xf numFmtId="165" fontId="182" fillId="4" borderId="3" xfId="1" applyNumberFormat="1" applyFont="1" applyFill="1" applyBorder="1"/>
    <xf numFmtId="165" fontId="182" fillId="4" borderId="0" xfId="6" applyFont="1" applyFill="1"/>
    <xf numFmtId="2" fontId="183" fillId="4" borderId="0" xfId="1" applyNumberFormat="1" applyFont="1" applyFill="1"/>
    <xf numFmtId="0" fontId="194" fillId="4" borderId="0" xfId="1" applyFont="1" applyFill="1"/>
    <xf numFmtId="0" fontId="188" fillId="4" borderId="0" xfId="1" applyFont="1" applyFill="1"/>
    <xf numFmtId="165" fontId="188" fillId="4" borderId="0" xfId="6" applyFont="1" applyFill="1"/>
    <xf numFmtId="165" fontId="188" fillId="4" borderId="3" xfId="1" applyNumberFormat="1" applyFont="1" applyFill="1" applyBorder="1"/>
    <xf numFmtId="0" fontId="195" fillId="4" borderId="0" xfId="1" applyFont="1" applyFill="1"/>
    <xf numFmtId="0" fontId="198" fillId="4" borderId="0" xfId="1" applyFont="1" applyFill="1"/>
    <xf numFmtId="165" fontId="198" fillId="4" borderId="0" xfId="6" applyFont="1" applyFill="1"/>
    <xf numFmtId="165" fontId="191" fillId="4" borderId="0" xfId="6" applyFont="1" applyFill="1"/>
    <xf numFmtId="165" fontId="194" fillId="4" borderId="0" xfId="1" applyNumberFormat="1" applyFont="1" applyFill="1"/>
    <xf numFmtId="0" fontId="181" fillId="4" borderId="0" xfId="1" applyFont="1" applyFill="1"/>
    <xf numFmtId="165" fontId="189" fillId="4" borderId="0" xfId="6" applyFont="1" applyFill="1"/>
    <xf numFmtId="0" fontId="192" fillId="4" borderId="0" xfId="1" applyFont="1" applyFill="1"/>
    <xf numFmtId="0" fontId="189" fillId="4" borderId="0" xfId="1" applyFont="1" applyFill="1"/>
    <xf numFmtId="165" fontId="182" fillId="4" borderId="0" xfId="1" applyNumberFormat="1" applyFont="1" applyFill="1" applyBorder="1"/>
    <xf numFmtId="165" fontId="182" fillId="4" borderId="4" xfId="1" applyNumberFormat="1" applyFont="1" applyFill="1" applyBorder="1"/>
    <xf numFmtId="0" fontId="182" fillId="4" borderId="0" xfId="1" applyFont="1" applyFill="1" applyBorder="1"/>
    <xf numFmtId="0" fontId="182" fillId="4" borderId="4" xfId="1" applyFont="1" applyFill="1" applyBorder="1"/>
    <xf numFmtId="165" fontId="189" fillId="4" borderId="0" xfId="6" applyFont="1" applyFill="1" applyBorder="1"/>
    <xf numFmtId="4" fontId="189" fillId="4" borderId="0" xfId="1" applyNumberFormat="1" applyFont="1" applyFill="1" applyBorder="1"/>
    <xf numFmtId="4" fontId="189" fillId="4" borderId="3" xfId="1" applyNumberFormat="1" applyFont="1" applyFill="1" applyBorder="1"/>
    <xf numFmtId="4" fontId="193" fillId="4" borderId="0" xfId="1" applyNumberFormat="1" applyFont="1" applyFill="1"/>
    <xf numFmtId="0" fontId="189" fillId="4" borderId="0" xfId="1" applyFont="1" applyFill="1" applyBorder="1"/>
    <xf numFmtId="166" fontId="189" fillId="4" borderId="0" xfId="6" applyNumberFormat="1" applyFont="1" applyFill="1"/>
    <xf numFmtId="0" fontId="192" fillId="4" borderId="0" xfId="1" applyFont="1" applyFill="1" applyBorder="1"/>
    <xf numFmtId="165" fontId="192" fillId="4" borderId="0" xfId="1" applyNumberFormat="1" applyFont="1" applyFill="1"/>
    <xf numFmtId="165" fontId="183" fillId="4" borderId="4" xfId="1" applyNumberFormat="1" applyFont="1" applyFill="1" applyBorder="1"/>
    <xf numFmtId="165" fontId="192" fillId="4" borderId="0" xfId="6" applyFont="1" applyFill="1"/>
    <xf numFmtId="0" fontId="183" fillId="4" borderId="0" xfId="1" applyFont="1" applyFill="1" applyAlignment="1">
      <alignment horizontal="left"/>
    </xf>
    <xf numFmtId="0" fontId="192" fillId="4" borderId="0" xfId="1" applyFont="1" applyFill="1" applyAlignment="1">
      <alignment horizontal="left"/>
    </xf>
    <xf numFmtId="0" fontId="182" fillId="4" borderId="0" xfId="1" applyFont="1" applyFill="1" applyAlignment="1">
      <alignment horizontal="left"/>
    </xf>
    <xf numFmtId="0" fontId="198" fillId="4" borderId="0" xfId="1" applyFont="1" applyFill="1" applyAlignment="1">
      <alignment horizontal="left"/>
    </xf>
    <xf numFmtId="0" fontId="181" fillId="0" borderId="0" xfId="29" applyFont="1"/>
    <xf numFmtId="167" fontId="189" fillId="4" borderId="0" xfId="1" applyNumberFormat="1" applyFont="1" applyFill="1"/>
    <xf numFmtId="165" fontId="182" fillId="0" borderId="2" xfId="1" applyNumberFormat="1" applyFont="1" applyFill="1" applyBorder="1"/>
    <xf numFmtId="165" fontId="183" fillId="0" borderId="0" xfId="1" applyNumberFormat="1" applyFont="1" applyFill="1"/>
    <xf numFmtId="0" fontId="183" fillId="0" borderId="0" xfId="9" quotePrefix="1" applyNumberFormat="1" applyFont="1"/>
    <xf numFmtId="0" fontId="181" fillId="4" borderId="0" xfId="8" applyFont="1" applyFill="1"/>
    <xf numFmtId="0" fontId="185" fillId="4" borderId="0" xfId="1" applyFont="1" applyFill="1"/>
    <xf numFmtId="165" fontId="181" fillId="4" borderId="0" xfId="6" applyFont="1" applyFill="1"/>
    <xf numFmtId="4" fontId="181" fillId="4" borderId="0" xfId="8" applyNumberFormat="1" applyFont="1" applyFill="1"/>
    <xf numFmtId="164" fontId="181" fillId="4" borderId="0" xfId="7" applyFont="1" applyFill="1"/>
    <xf numFmtId="165" fontId="181" fillId="4" borderId="0" xfId="1" applyNumberFormat="1" applyFont="1" applyFill="1"/>
    <xf numFmtId="0" fontId="181" fillId="4" borderId="0" xfId="8" applyFont="1" applyFill="1" applyBorder="1"/>
    <xf numFmtId="164" fontId="181" fillId="4" borderId="3" xfId="7" applyFont="1" applyFill="1" applyBorder="1"/>
    <xf numFmtId="0" fontId="181" fillId="4" borderId="1" xfId="8" applyFont="1" applyFill="1" applyBorder="1"/>
    <xf numFmtId="164" fontId="181" fillId="4" borderId="0" xfId="7" applyFont="1" applyFill="1" applyBorder="1"/>
    <xf numFmtId="164" fontId="181" fillId="4" borderId="2" xfId="7" applyFont="1" applyFill="1" applyBorder="1"/>
    <xf numFmtId="0" fontId="183" fillId="5" borderId="0" xfId="1" applyFont="1" applyFill="1" applyAlignment="1">
      <alignment horizontal="left"/>
    </xf>
    <xf numFmtId="0" fontId="183" fillId="5" borderId="0" xfId="9" quotePrefix="1" applyNumberFormat="1" applyFont="1" applyFill="1"/>
    <xf numFmtId="165" fontId="183" fillId="4" borderId="0" xfId="6" applyFont="1" applyFill="1"/>
    <xf numFmtId="165" fontId="203" fillId="4" borderId="0" xfId="1" applyNumberFormat="1" applyFont="1" applyFill="1"/>
    <xf numFmtId="0" fontId="201" fillId="4" borderId="0" xfId="1" applyFont="1" applyFill="1"/>
    <xf numFmtId="165" fontId="201" fillId="4" borderId="0" xfId="6" applyFont="1" applyFill="1"/>
    <xf numFmtId="165" fontId="201" fillId="4" borderId="0" xfId="1" applyNumberFormat="1" applyFont="1" applyFill="1"/>
    <xf numFmtId="0" fontId="198" fillId="4" borderId="0" xfId="8" applyFont="1" applyFill="1" applyAlignment="1">
      <alignment horizontal="center"/>
    </xf>
    <xf numFmtId="0" fontId="202" fillId="4" borderId="0" xfId="8" applyFont="1" applyFill="1" applyAlignment="1">
      <alignment horizontal="center"/>
    </xf>
    <xf numFmtId="0" fontId="196" fillId="4" borderId="0" xfId="61" applyFont="1" applyFill="1"/>
    <xf numFmtId="165" fontId="198" fillId="4" borderId="1" xfId="6" applyFont="1" applyFill="1" applyBorder="1" applyAlignment="1">
      <alignment horizontal="left"/>
    </xf>
    <xf numFmtId="0" fontId="198" fillId="4" borderId="0" xfId="61" applyFont="1" applyFill="1"/>
    <xf numFmtId="0" fontId="181" fillId="4" borderId="0" xfId="61" applyFont="1" applyFill="1"/>
    <xf numFmtId="165" fontId="182" fillId="4" borderId="0" xfId="61" applyNumberFormat="1" applyFont="1" applyFill="1"/>
    <xf numFmtId="0" fontId="196" fillId="4" borderId="0" xfId="1" applyFont="1" applyFill="1" applyBorder="1"/>
    <xf numFmtId="165" fontId="198" fillId="4" borderId="0" xfId="6" applyFont="1" applyFill="1" applyBorder="1" applyAlignment="1">
      <alignment horizontal="center"/>
    </xf>
    <xf numFmtId="165" fontId="197" fillId="4" borderId="0" xfId="6" applyFont="1" applyFill="1" applyBorder="1" applyAlignment="1">
      <alignment horizontal="center"/>
    </xf>
    <xf numFmtId="0" fontId="198" fillId="4" borderId="0" xfId="1" applyFont="1" applyFill="1" applyBorder="1"/>
    <xf numFmtId="165" fontId="198" fillId="4" borderId="0" xfId="6" applyFont="1" applyFill="1" applyBorder="1"/>
  </cellXfs>
  <cellStyles count="496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illares 2" xfId="470"/>
    <cellStyle name="Millares 3" xfId="473"/>
    <cellStyle name="Millares 5" xfId="479"/>
    <cellStyle name="Moneda" xfId="7" builtinId="4"/>
    <cellStyle name="Moneda 2" xfId="474"/>
    <cellStyle name="Normal" xfId="0" builtinId="0"/>
    <cellStyle name="Normal 10" xfId="17"/>
    <cellStyle name="Normal 10 2" xfId="70"/>
    <cellStyle name="Normal 10 2 2" xfId="246"/>
    <cellStyle name="Normal 10 3" xfId="195"/>
    <cellStyle name="Normal 10 4" xfId="356"/>
    <cellStyle name="Normal 10 5" xfId="399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 4" xfId="357"/>
    <cellStyle name="Normal 11 5" xfId="400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 4" xfId="358"/>
    <cellStyle name="Normal 12 5" xfId="401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29" xfId="385"/>
    <cellStyle name="Normal 13" xfId="20"/>
    <cellStyle name="Normal 13 2" xfId="73"/>
    <cellStyle name="Normal 13 2 2" xfId="249"/>
    <cellStyle name="Normal 13 3" xfId="198"/>
    <cellStyle name="Normal 13 4" xfId="359"/>
    <cellStyle name="Normal 13 5" xfId="402"/>
    <cellStyle name="Normal 130" xfId="386"/>
    <cellStyle name="Normal 131" xfId="387"/>
    <cellStyle name="Normal 132" xfId="388"/>
    <cellStyle name="Normal 133" xfId="389"/>
    <cellStyle name="Normal 134" xfId="390"/>
    <cellStyle name="Normal 135" xfId="442"/>
    <cellStyle name="Normal 136" xfId="443"/>
    <cellStyle name="Normal 137" xfId="444"/>
    <cellStyle name="Normal 138" xfId="445"/>
    <cellStyle name="Normal 139" xfId="446"/>
    <cellStyle name="Normal 14" xfId="21"/>
    <cellStyle name="Normal 14 2" xfId="74"/>
    <cellStyle name="Normal 14 2 2" xfId="250"/>
    <cellStyle name="Normal 14 3" xfId="199"/>
    <cellStyle name="Normal 14 4" xfId="360"/>
    <cellStyle name="Normal 14 5" xfId="403"/>
    <cellStyle name="Normal 140" xfId="447"/>
    <cellStyle name="Normal 141" xfId="448"/>
    <cellStyle name="Normal 142" xfId="449"/>
    <cellStyle name="Normal 143" xfId="450"/>
    <cellStyle name="Normal 144" xfId="451"/>
    <cellStyle name="Normal 145" xfId="452"/>
    <cellStyle name="Normal 146" xfId="453"/>
    <cellStyle name="Normal 147" xfId="454"/>
    <cellStyle name="Normal 148" xfId="455"/>
    <cellStyle name="Normal 149" xfId="456"/>
    <cellStyle name="Normal 15" xfId="22"/>
    <cellStyle name="Normal 15 2" xfId="75"/>
    <cellStyle name="Normal 15 2 2" xfId="251"/>
    <cellStyle name="Normal 15 3" xfId="200"/>
    <cellStyle name="Normal 15 4" xfId="361"/>
    <cellStyle name="Normal 15 5" xfId="404"/>
    <cellStyle name="Normal 150" xfId="457"/>
    <cellStyle name="Normal 151" xfId="458"/>
    <cellStyle name="Normal 152" xfId="459"/>
    <cellStyle name="Normal 153" xfId="460"/>
    <cellStyle name="Normal 154" xfId="461"/>
    <cellStyle name="Normal 155" xfId="462"/>
    <cellStyle name="Normal 156" xfId="463"/>
    <cellStyle name="Normal 157" xfId="464"/>
    <cellStyle name="Normal 158" xfId="465"/>
    <cellStyle name="Normal 159" xfId="466"/>
    <cellStyle name="Normal 16" xfId="23"/>
    <cellStyle name="Normal 16 2" xfId="76"/>
    <cellStyle name="Normal 16 2 2" xfId="252"/>
    <cellStyle name="Normal 16 3" xfId="201"/>
    <cellStyle name="Normal 16 4" xfId="362"/>
    <cellStyle name="Normal 16 5" xfId="405"/>
    <cellStyle name="Normal 160" xfId="467"/>
    <cellStyle name="Normal 161" xfId="468"/>
    <cellStyle name="Normal 162" xfId="469"/>
    <cellStyle name="Normal 163" xfId="471"/>
    <cellStyle name="Normal 164" xfId="472"/>
    <cellStyle name="Normal 165" xfId="480"/>
    <cellStyle name="Normal 166" xfId="481"/>
    <cellStyle name="Normal 167" xfId="482"/>
    <cellStyle name="Normal 168" xfId="483"/>
    <cellStyle name="Normal 169" xfId="484"/>
    <cellStyle name="Normal 17" xfId="24"/>
    <cellStyle name="Normal 17 2" xfId="77"/>
    <cellStyle name="Normal 17 2 2" xfId="253"/>
    <cellStyle name="Normal 17 3" xfId="202"/>
    <cellStyle name="Normal 17 4" xfId="363"/>
    <cellStyle name="Normal 17 5" xfId="406"/>
    <cellStyle name="Normal 170" xfId="485"/>
    <cellStyle name="Normal 171" xfId="486"/>
    <cellStyle name="Normal 172" xfId="487"/>
    <cellStyle name="Normal 173" xfId="488"/>
    <cellStyle name="Normal 174" xfId="490"/>
    <cellStyle name="Normal 175" xfId="491"/>
    <cellStyle name="Normal 176" xfId="492"/>
    <cellStyle name="Normal 177" xfId="493"/>
    <cellStyle name="Normal 178" xfId="494"/>
    <cellStyle name="Normal 179" xfId="495"/>
    <cellStyle name="Normal 18" xfId="25"/>
    <cellStyle name="Normal 18 2" xfId="78"/>
    <cellStyle name="Normal 18 2 2" xfId="254"/>
    <cellStyle name="Normal 18 3" xfId="203"/>
    <cellStyle name="Normal 18 4" xfId="364"/>
    <cellStyle name="Normal 18 5" xfId="407"/>
    <cellStyle name="Normal 19" xfId="26"/>
    <cellStyle name="Normal 19 2" xfId="79"/>
    <cellStyle name="Normal 19 2 2" xfId="255"/>
    <cellStyle name="Normal 19 3" xfId="204"/>
    <cellStyle name="Normal 19 4" xfId="365"/>
    <cellStyle name="Normal 19 5" xfId="408"/>
    <cellStyle name="Normal 2" xfId="9"/>
    <cellStyle name="Normal 2 2" xfId="62"/>
    <cellStyle name="Normal 2 2 2" xfId="238"/>
    <cellStyle name="Normal 2 3" xfId="187"/>
    <cellStyle name="Normal 2 4" xfId="366"/>
    <cellStyle name="Normal 2 5" xfId="391"/>
    <cellStyle name="Normal 20" xfId="27"/>
    <cellStyle name="Normal 20 2" xfId="80"/>
    <cellStyle name="Normal 20 2 2" xfId="256"/>
    <cellStyle name="Normal 20 3" xfId="205"/>
    <cellStyle name="Normal 20 4" xfId="367"/>
    <cellStyle name="Normal 20 5" xfId="409"/>
    <cellStyle name="Normal 21" xfId="28"/>
    <cellStyle name="Normal 21 2" xfId="81"/>
    <cellStyle name="Normal 21 2 2" xfId="257"/>
    <cellStyle name="Normal 21 3" xfId="206"/>
    <cellStyle name="Normal 21 4" xfId="368"/>
    <cellStyle name="Normal 21 5" xfId="410"/>
    <cellStyle name="Normal 22" xfId="29"/>
    <cellStyle name="Normal 22 2" xfId="82"/>
    <cellStyle name="Normal 22 2 2" xfId="258"/>
    <cellStyle name="Normal 22 3" xfId="207"/>
    <cellStyle name="Normal 22 4" xfId="369"/>
    <cellStyle name="Normal 22 5" xfId="411"/>
    <cellStyle name="Normal 23" xfId="30"/>
    <cellStyle name="Normal 23 2" xfId="83"/>
    <cellStyle name="Normal 23 2 2" xfId="259"/>
    <cellStyle name="Normal 23 3" xfId="208"/>
    <cellStyle name="Normal 23 4" xfId="370"/>
    <cellStyle name="Normal 23 5" xfId="412"/>
    <cellStyle name="Normal 24" xfId="31"/>
    <cellStyle name="Normal 24 2" xfId="84"/>
    <cellStyle name="Normal 24 2 2" xfId="260"/>
    <cellStyle name="Normal 24 3" xfId="209"/>
    <cellStyle name="Normal 24 4" xfId="371"/>
    <cellStyle name="Normal 24 5" xfId="413"/>
    <cellStyle name="Normal 25" xfId="32"/>
    <cellStyle name="Normal 25 2" xfId="85"/>
    <cellStyle name="Normal 25 2 2" xfId="261"/>
    <cellStyle name="Normal 25 3" xfId="210"/>
    <cellStyle name="Normal 25 4" xfId="372"/>
    <cellStyle name="Normal 25 5" xfId="414"/>
    <cellStyle name="Normal 26" xfId="33"/>
    <cellStyle name="Normal 26 2" xfId="86"/>
    <cellStyle name="Normal 26 2 2" xfId="262"/>
    <cellStyle name="Normal 26 3" xfId="211"/>
    <cellStyle name="Normal 26 4" xfId="373"/>
    <cellStyle name="Normal 26 5" xfId="415"/>
    <cellStyle name="Normal 27" xfId="34"/>
    <cellStyle name="Normal 27 2" xfId="87"/>
    <cellStyle name="Normal 27 2 2" xfId="263"/>
    <cellStyle name="Normal 27 3" xfId="212"/>
    <cellStyle name="Normal 27 4" xfId="374"/>
    <cellStyle name="Normal 27 5" xfId="416"/>
    <cellStyle name="Normal 28" xfId="35"/>
    <cellStyle name="Normal 28 2" xfId="88"/>
    <cellStyle name="Normal 28 2 2" xfId="264"/>
    <cellStyle name="Normal 28 3" xfId="213"/>
    <cellStyle name="Normal 28 4" xfId="375"/>
    <cellStyle name="Normal 28 5" xfId="417"/>
    <cellStyle name="Normal 29" xfId="36"/>
    <cellStyle name="Normal 29 2" xfId="89"/>
    <cellStyle name="Normal 29 2 2" xfId="265"/>
    <cellStyle name="Normal 29 3" xfId="214"/>
    <cellStyle name="Normal 29 4" xfId="376"/>
    <cellStyle name="Normal 29 5" xfId="418"/>
    <cellStyle name="Normal 3" xfId="10"/>
    <cellStyle name="Normal 3 2" xfId="63"/>
    <cellStyle name="Normal 3 2 2" xfId="239"/>
    <cellStyle name="Normal 3 3" xfId="188"/>
    <cellStyle name="Normal 3 4" xfId="377"/>
    <cellStyle name="Normal 3 5" xfId="392"/>
    <cellStyle name="Normal 30" xfId="37"/>
    <cellStyle name="Normal 30 2" xfId="90"/>
    <cellStyle name="Normal 30 2 2" xfId="266"/>
    <cellStyle name="Normal 30 3" xfId="215"/>
    <cellStyle name="Normal 30 4" xfId="378"/>
    <cellStyle name="Normal 30 5" xfId="419"/>
    <cellStyle name="Normal 31" xfId="38"/>
    <cellStyle name="Normal 31 2" xfId="91"/>
    <cellStyle name="Normal 31 2 2" xfId="267"/>
    <cellStyle name="Normal 31 3" xfId="216"/>
    <cellStyle name="Normal 31 4" xfId="420"/>
    <cellStyle name="Normal 32" xfId="39"/>
    <cellStyle name="Normal 32 2" xfId="92"/>
    <cellStyle name="Normal 32 2 2" xfId="268"/>
    <cellStyle name="Normal 32 3" xfId="217"/>
    <cellStyle name="Normal 32 4" xfId="421"/>
    <cellStyle name="Normal 33" xfId="40"/>
    <cellStyle name="Normal 33 2" xfId="93"/>
    <cellStyle name="Normal 33 2 2" xfId="269"/>
    <cellStyle name="Normal 33 3" xfId="218"/>
    <cellStyle name="Normal 33 4" xfId="422"/>
    <cellStyle name="Normal 34" xfId="41"/>
    <cellStyle name="Normal 34 2" xfId="94"/>
    <cellStyle name="Normal 34 2 2" xfId="270"/>
    <cellStyle name="Normal 34 3" xfId="219"/>
    <cellStyle name="Normal 34 4" xfId="423"/>
    <cellStyle name="Normal 35" xfId="42"/>
    <cellStyle name="Normal 35 2" xfId="95"/>
    <cellStyle name="Normal 35 2 2" xfId="271"/>
    <cellStyle name="Normal 35 3" xfId="220"/>
    <cellStyle name="Normal 35 4" xfId="424"/>
    <cellStyle name="Normal 36" xfId="43"/>
    <cellStyle name="Normal 36 2" xfId="96"/>
    <cellStyle name="Normal 36 2 2" xfId="272"/>
    <cellStyle name="Normal 36 3" xfId="221"/>
    <cellStyle name="Normal 36 4" xfId="425"/>
    <cellStyle name="Normal 37" xfId="44"/>
    <cellStyle name="Normal 37 2" xfId="97"/>
    <cellStyle name="Normal 37 2 2" xfId="273"/>
    <cellStyle name="Normal 37 3" xfId="222"/>
    <cellStyle name="Normal 37 4" xfId="426"/>
    <cellStyle name="Normal 38" xfId="45"/>
    <cellStyle name="Normal 38 2" xfId="98"/>
    <cellStyle name="Normal 38 2 2" xfId="274"/>
    <cellStyle name="Normal 38 3" xfId="223"/>
    <cellStyle name="Normal 38 4" xfId="427"/>
    <cellStyle name="Normal 39" xfId="46"/>
    <cellStyle name="Normal 39 2" xfId="224"/>
    <cellStyle name="Normal 39 3" xfId="428"/>
    <cellStyle name="Normal 4" xfId="11"/>
    <cellStyle name="Normal 4 2" xfId="64"/>
    <cellStyle name="Normal 4 2 2" xfId="240"/>
    <cellStyle name="Normal 4 3" xfId="189"/>
    <cellStyle name="Normal 4 4" xfId="379"/>
    <cellStyle name="Normal 4 5" xfId="393"/>
    <cellStyle name="Normal 40" xfId="47"/>
    <cellStyle name="Normal 40 2" xfId="225"/>
    <cellStyle name="Normal 40 3" xfId="429"/>
    <cellStyle name="Normal 41" xfId="48"/>
    <cellStyle name="Normal 41 2" xfId="226"/>
    <cellStyle name="Normal 41 3" xfId="430"/>
    <cellStyle name="Normal 42" xfId="49"/>
    <cellStyle name="Normal 42 2" xfId="227"/>
    <cellStyle name="Normal 42 3" xfId="431"/>
    <cellStyle name="Normal 43" xfId="50"/>
    <cellStyle name="Normal 43 2" xfId="228"/>
    <cellStyle name="Normal 43 3" xfId="432"/>
    <cellStyle name="Normal 44" xfId="51"/>
    <cellStyle name="Normal 44 2" xfId="229"/>
    <cellStyle name="Normal 44 3" xfId="433"/>
    <cellStyle name="Normal 45" xfId="52"/>
    <cellStyle name="Normal 45 2" xfId="230"/>
    <cellStyle name="Normal 45 3" xfId="434"/>
    <cellStyle name="Normal 46" xfId="53"/>
    <cellStyle name="Normal 46 2" xfId="231"/>
    <cellStyle name="Normal 46 3" xfId="435"/>
    <cellStyle name="Normal 47" xfId="54"/>
    <cellStyle name="Normal 47 2" xfId="232"/>
    <cellStyle name="Normal 47 3" xfId="436"/>
    <cellStyle name="Normal 48" xfId="55"/>
    <cellStyle name="Normal 48 2" xfId="233"/>
    <cellStyle name="Normal 48 3" xfId="437"/>
    <cellStyle name="Normal 49" xfId="56"/>
    <cellStyle name="Normal 49 2" xfId="234"/>
    <cellStyle name="Normal 49 3" xfId="438"/>
    <cellStyle name="Normal 5" xfId="12"/>
    <cellStyle name="Normal 5 2" xfId="65"/>
    <cellStyle name="Normal 5 2 2" xfId="241"/>
    <cellStyle name="Normal 5 3" xfId="190"/>
    <cellStyle name="Normal 5 4" xfId="380"/>
    <cellStyle name="Normal 5 5" xfId="394"/>
    <cellStyle name="Normal 50" xfId="57"/>
    <cellStyle name="Normal 50 2" xfId="235"/>
    <cellStyle name="Normal 50 3" xfId="439"/>
    <cellStyle name="Normal 51" xfId="58"/>
    <cellStyle name="Normal 51 2" xfId="236"/>
    <cellStyle name="Normal 51 3" xfId="440"/>
    <cellStyle name="Normal 52" xfId="59"/>
    <cellStyle name="Normal 52 2" xfId="237"/>
    <cellStyle name="Normal 52 3" xfId="441"/>
    <cellStyle name="Normal 53" xfId="60"/>
    <cellStyle name="Normal 53 2" xfId="489"/>
    <cellStyle name="Normal 54" xfId="99"/>
    <cellStyle name="Normal 54 2" xfId="275"/>
    <cellStyle name="Normal 55" xfId="100"/>
    <cellStyle name="Normal 55 2" xfId="276"/>
    <cellStyle name="Normal 56" xfId="101"/>
    <cellStyle name="Normal 56 2" xfId="277"/>
    <cellStyle name="Normal 57" xfId="102"/>
    <cellStyle name="Normal 57 2" xfId="278"/>
    <cellStyle name="Normal 58" xfId="103"/>
    <cellStyle name="Normal 58 2" xfId="279"/>
    <cellStyle name="Normal 59" xfId="104"/>
    <cellStyle name="Normal 59 2" xfId="280"/>
    <cellStyle name="Normal 59 3" xfId="478"/>
    <cellStyle name="Normal 6" xfId="13"/>
    <cellStyle name="Normal 6 2" xfId="66"/>
    <cellStyle name="Normal 6 2 2" xfId="242"/>
    <cellStyle name="Normal 6 3" xfId="191"/>
    <cellStyle name="Normal 6 4" xfId="381"/>
    <cellStyle name="Normal 6 5" xfId="395"/>
    <cellStyle name="Normal 60" xfId="105"/>
    <cellStyle name="Normal 60 2" xfId="281"/>
    <cellStyle name="Normal 61" xfId="106"/>
    <cellStyle name="Normal 61 2" xfId="282"/>
    <cellStyle name="Normal 62" xfId="107"/>
    <cellStyle name="Normal 62 2" xfId="283"/>
    <cellStyle name="Normal 63" xfId="108"/>
    <cellStyle name="Normal 63 2" xfId="284"/>
    <cellStyle name="Normal 64" xfId="109"/>
    <cellStyle name="Normal 64 2" xfId="285"/>
    <cellStyle name="Normal 64 3" xfId="476"/>
    <cellStyle name="Normal 65" xfId="110"/>
    <cellStyle name="Normal 65 2" xfId="286"/>
    <cellStyle name="Normal 65 3" xfId="477"/>
    <cellStyle name="Normal 66" xfId="111"/>
    <cellStyle name="Normal 66 2" xfId="287"/>
    <cellStyle name="Normal 67" xfId="112"/>
    <cellStyle name="Normal 67 2" xfId="288"/>
    <cellStyle name="Normal 68" xfId="113"/>
    <cellStyle name="Normal 68 2" xfId="289"/>
    <cellStyle name="Normal 69" xfId="114"/>
    <cellStyle name="Normal 69 2" xfId="290"/>
    <cellStyle name="Normal 7" xfId="14"/>
    <cellStyle name="Normal 7 2" xfId="67"/>
    <cellStyle name="Normal 7 2 2" xfId="243"/>
    <cellStyle name="Normal 7 3" xfId="192"/>
    <cellStyle name="Normal 7 4" xfId="382"/>
    <cellStyle name="Normal 7 5" xfId="396"/>
    <cellStyle name="Normal 70" xfId="115"/>
    <cellStyle name="Normal 70 2" xfId="291"/>
    <cellStyle name="Normal 71" xfId="116"/>
    <cellStyle name="Normal 71 2" xfId="292"/>
    <cellStyle name="Normal 72" xfId="117"/>
    <cellStyle name="Normal 72 2" xfId="293"/>
    <cellStyle name="Normal 73" xfId="118"/>
    <cellStyle name="Normal 73 2" xfId="294"/>
    <cellStyle name="Normal 73 3" xfId="475"/>
    <cellStyle name="Normal 74" xfId="119"/>
    <cellStyle name="Normal 74 2" xfId="295"/>
    <cellStyle name="Normal 75" xfId="120"/>
    <cellStyle name="Normal 75 2" xfId="296"/>
    <cellStyle name="Normal 76" xfId="121"/>
    <cellStyle name="Normal 76 2" xfId="297"/>
    <cellStyle name="Normal 77" xfId="122"/>
    <cellStyle name="Normal 77 2" xfId="298"/>
    <cellStyle name="Normal 78" xfId="123"/>
    <cellStyle name="Normal 78 2" xfId="299"/>
    <cellStyle name="Normal 79" xfId="124"/>
    <cellStyle name="Normal 79 2" xfId="300"/>
    <cellStyle name="Normal 8" xfId="15"/>
    <cellStyle name="Normal 8 2" xfId="68"/>
    <cellStyle name="Normal 8 2 2" xfId="244"/>
    <cellStyle name="Normal 8 3" xfId="193"/>
    <cellStyle name="Normal 8 4" xfId="383"/>
    <cellStyle name="Normal 8 5" xfId="397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 4" xfId="384"/>
    <cellStyle name="Normal 9 5" xfId="398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34"/>
  <sheetViews>
    <sheetView zoomScale="85" zoomScaleNormal="85" workbookViewId="0">
      <pane ySplit="6" topLeftCell="A98" activePane="bottomLeft" state="frozen"/>
      <selection pane="bottomLeft" activeCell="D127" sqref="D127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55</v>
      </c>
      <c r="E2" s="7"/>
      <c r="G2" s="8"/>
      <c r="J2" s="5"/>
      <c r="K2" s="5"/>
      <c r="L2" s="5"/>
    </row>
    <row r="3" spans="2:12" ht="18" x14ac:dyDescent="0.25">
      <c r="D3" s="6" t="s">
        <v>117</v>
      </c>
      <c r="E3" s="7"/>
      <c r="G3" s="8"/>
      <c r="J3" s="5"/>
      <c r="K3" s="5"/>
      <c r="L3" s="5"/>
    </row>
    <row r="4" spans="2:12" ht="18" x14ac:dyDescent="0.25">
      <c r="D4" s="6" t="s">
        <v>115</v>
      </c>
      <c r="E4" s="7"/>
      <c r="G4" s="8"/>
      <c r="J4" s="5"/>
      <c r="K4" s="5"/>
      <c r="L4" s="5"/>
    </row>
    <row r="5" spans="2:12" ht="18" x14ac:dyDescent="0.25">
      <c r="D5" s="9" t="s">
        <v>122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78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2311810.27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2175692.96</v>
      </c>
      <c r="J11" s="5"/>
      <c r="K11" s="5"/>
      <c r="L11" s="5"/>
    </row>
    <row r="12" spans="2:12" x14ac:dyDescent="0.2">
      <c r="B12" s="3">
        <v>112</v>
      </c>
      <c r="D12" s="54" t="s">
        <v>110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61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84</v>
      </c>
      <c r="F14" s="11">
        <v>3844.42</v>
      </c>
      <c r="I14" s="72"/>
      <c r="J14" s="73"/>
      <c r="K14" s="5"/>
      <c r="L14" s="5"/>
    </row>
    <row r="15" spans="2:12" x14ac:dyDescent="0.2">
      <c r="B15" s="3">
        <v>115</v>
      </c>
      <c r="D15" s="3" t="s">
        <v>59</v>
      </c>
      <c r="F15" s="11">
        <v>5494.1</v>
      </c>
      <c r="J15" s="5"/>
      <c r="K15" s="5"/>
      <c r="L15" s="5"/>
    </row>
    <row r="16" spans="2:12" x14ac:dyDescent="0.2">
      <c r="B16" s="3">
        <v>116</v>
      </c>
      <c r="D16" s="3" t="s">
        <v>33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76</v>
      </c>
      <c r="F17" s="11">
        <v>12375.24</v>
      </c>
      <c r="J17" s="5"/>
      <c r="K17" s="5"/>
      <c r="L17" s="5"/>
    </row>
    <row r="18" spans="2:12" x14ac:dyDescent="0.2">
      <c r="B18" s="3">
        <v>118</v>
      </c>
      <c r="D18" s="3" t="s">
        <v>60</v>
      </c>
      <c r="E18" s="13"/>
      <c r="F18" s="14">
        <v>117.55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94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86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2328674.27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53029.090000000004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28</v>
      </c>
      <c r="F37" s="11">
        <v>3595.73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30</v>
      </c>
      <c r="F39" s="11">
        <v>35869.19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81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57</v>
      </c>
      <c r="F43" s="11">
        <v>13564.17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51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82</v>
      </c>
      <c r="J54" s="5"/>
      <c r="K54" s="5"/>
      <c r="L54" s="5"/>
    </row>
    <row r="55" spans="2:12" x14ac:dyDescent="0.2">
      <c r="D55" s="8" t="s">
        <v>109</v>
      </c>
      <c r="G55" s="10">
        <v>1254200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1254200</v>
      </c>
      <c r="J57" s="5" t="s">
        <v>82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817162.58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83</v>
      </c>
      <c r="F61" s="11">
        <v>817162.58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31</v>
      </c>
      <c r="G65" s="10">
        <v>204282.59999999998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34</v>
      </c>
      <c r="F67" s="11">
        <v>208925.02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7">
        <v>-4642.4200000000019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2328674.27</v>
      </c>
      <c r="H70" s="11"/>
      <c r="I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84"/>
      <c r="E74" s="85"/>
      <c r="F74" s="86"/>
      <c r="G74" s="17"/>
      <c r="H74" s="17"/>
      <c r="J74" s="5"/>
      <c r="K74" s="5"/>
      <c r="L74" s="5"/>
    </row>
    <row r="75" spans="2:12" ht="15" x14ac:dyDescent="0.2">
      <c r="D75" s="87"/>
      <c r="E75" s="88"/>
      <c r="F75" s="87"/>
      <c r="G75" s="17"/>
      <c r="H75" s="17"/>
      <c r="J75" s="5"/>
      <c r="K75" s="5"/>
      <c r="L75" s="5"/>
    </row>
    <row r="76" spans="2:12" ht="15" x14ac:dyDescent="0.2">
      <c r="D76" s="87"/>
      <c r="E76" s="88"/>
      <c r="F76" s="87"/>
      <c r="G76" s="17"/>
      <c r="H76" s="17"/>
      <c r="J76" s="5"/>
      <c r="K76" s="5"/>
      <c r="L76" s="5"/>
    </row>
    <row r="77" spans="2:12" x14ac:dyDescent="0.2">
      <c r="D77" s="17"/>
      <c r="E77" s="16"/>
      <c r="F77" s="17"/>
      <c r="G77" s="17"/>
      <c r="H77" s="17"/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120</v>
      </c>
      <c r="E85" s="21"/>
      <c r="G85" s="10">
        <v>122570.15</v>
      </c>
      <c r="J85" s="23"/>
      <c r="K85" s="23"/>
      <c r="L85" s="23"/>
    </row>
    <row r="86" spans="2:12" x14ac:dyDescent="0.2">
      <c r="B86" s="3">
        <v>610</v>
      </c>
      <c r="D86" s="3" t="s">
        <v>1</v>
      </c>
      <c r="F86" s="11">
        <v>114286</v>
      </c>
      <c r="G86" s="8"/>
      <c r="J86" s="5" t="s">
        <v>19</v>
      </c>
      <c r="K86" s="12">
        <f>E86+E88+E91</f>
        <v>0</v>
      </c>
      <c r="L86" s="5"/>
    </row>
    <row r="87" spans="2:12" x14ac:dyDescent="0.2">
      <c r="B87" s="3">
        <v>612</v>
      </c>
      <c r="D87" s="1" t="s">
        <v>4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58</v>
      </c>
      <c r="F88" s="11">
        <v>8284.15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20</v>
      </c>
      <c r="E90" s="21"/>
      <c r="F90" s="8"/>
      <c r="G90" s="10">
        <v>131150</v>
      </c>
      <c r="J90" s="5"/>
      <c r="K90" s="12"/>
      <c r="L90" s="5"/>
    </row>
    <row r="91" spans="2:12" x14ac:dyDescent="0.2">
      <c r="B91" s="3">
        <v>620</v>
      </c>
      <c r="D91" s="3" t="s">
        <v>104</v>
      </c>
      <c r="F91" s="11">
        <v>16864</v>
      </c>
      <c r="G91" s="8"/>
      <c r="J91" s="5"/>
      <c r="K91" s="5"/>
      <c r="L91" s="5"/>
    </row>
    <row r="92" spans="2:12" x14ac:dyDescent="0.2">
      <c r="B92" s="3">
        <v>621</v>
      </c>
      <c r="D92" s="3" t="s">
        <v>21</v>
      </c>
      <c r="F92" s="11">
        <v>114286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85</v>
      </c>
      <c r="E94" s="25"/>
      <c r="G94" s="26">
        <v>253720.15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s="8" customFormat="1" x14ac:dyDescent="0.2">
      <c r="B105" s="3">
        <v>71</v>
      </c>
      <c r="D105" s="8" t="s">
        <v>121</v>
      </c>
      <c r="E105" s="21"/>
      <c r="G105" s="10">
        <v>122570.15</v>
      </c>
      <c r="J105" s="23"/>
      <c r="K105" s="23"/>
      <c r="L105" s="23"/>
    </row>
    <row r="106" spans="2:12" x14ac:dyDescent="0.2">
      <c r="B106" s="3">
        <v>710</v>
      </c>
      <c r="D106" s="3" t="s">
        <v>80</v>
      </c>
      <c r="F106" s="11">
        <v>114286</v>
      </c>
      <c r="G106" s="8"/>
      <c r="J106" s="5" t="s">
        <v>22</v>
      </c>
      <c r="K106" s="12">
        <f>E106+E107+E110</f>
        <v>0</v>
      </c>
      <c r="L106" s="5"/>
    </row>
    <row r="107" spans="2:12" x14ac:dyDescent="0.2">
      <c r="B107" s="3">
        <v>713</v>
      </c>
      <c r="D107" s="3" t="s">
        <v>92</v>
      </c>
      <c r="F107" s="11">
        <v>8284.15</v>
      </c>
      <c r="G107" s="8"/>
      <c r="J107" s="5"/>
      <c r="K107" s="5"/>
      <c r="L107" s="5"/>
    </row>
    <row r="108" spans="2:12" x14ac:dyDescent="0.2">
      <c r="F108" s="11"/>
      <c r="G108" s="8"/>
      <c r="J108" s="5"/>
      <c r="K108" s="12"/>
      <c r="L108" s="5"/>
    </row>
    <row r="109" spans="2:12" x14ac:dyDescent="0.2">
      <c r="B109" s="3">
        <v>72</v>
      </c>
      <c r="C109" s="8"/>
      <c r="D109" s="8" t="s">
        <v>20</v>
      </c>
      <c r="E109" s="21"/>
      <c r="F109" s="8"/>
      <c r="G109" s="10">
        <v>131150</v>
      </c>
      <c r="J109" s="5"/>
      <c r="K109" s="12"/>
      <c r="L109" s="5"/>
    </row>
    <row r="110" spans="2:12" x14ac:dyDescent="0.2">
      <c r="B110" s="3">
        <v>720</v>
      </c>
      <c r="D110" s="3" t="s">
        <v>7</v>
      </c>
      <c r="F110" s="11">
        <v>16864</v>
      </c>
      <c r="G110" s="8"/>
      <c r="J110" s="5"/>
      <c r="K110" s="5"/>
      <c r="L110" s="5"/>
    </row>
    <row r="111" spans="2:12" x14ac:dyDescent="0.2">
      <c r="B111" s="3">
        <v>721</v>
      </c>
      <c r="D111" s="3" t="s">
        <v>23</v>
      </c>
      <c r="F111" s="11">
        <v>114286</v>
      </c>
      <c r="G111" s="8"/>
      <c r="J111" s="5"/>
      <c r="K111" s="5"/>
      <c r="L111" s="5"/>
    </row>
    <row r="112" spans="2:12" ht="13.5" thickBot="1" x14ac:dyDescent="0.25">
      <c r="E112" s="18"/>
      <c r="F112" s="19"/>
      <c r="G112" s="8"/>
    </row>
    <row r="113" spans="2:7" s="24" customFormat="1" ht="16.5" thickBot="1" x14ac:dyDescent="0.3">
      <c r="B113" s="3"/>
      <c r="D113" s="24" t="s">
        <v>105</v>
      </c>
      <c r="E113" s="25"/>
      <c r="G113" s="26">
        <v>253720.15</v>
      </c>
    </row>
    <row r="114" spans="2:7" ht="13.5" thickTop="1" x14ac:dyDescent="0.2">
      <c r="G114" s="10">
        <v>0</v>
      </c>
    </row>
    <row r="115" spans="2:7" x14ac:dyDescent="0.2">
      <c r="G115" s="10"/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1" spans="2:7" x14ac:dyDescent="0.2">
      <c r="G121" s="10"/>
    </row>
    <row r="122" spans="2:7" ht="15" x14ac:dyDescent="0.2">
      <c r="D122" s="79" t="s">
        <v>107</v>
      </c>
      <c r="E122" s="80"/>
      <c r="F122" s="80"/>
      <c r="G122" s="80"/>
    </row>
    <row r="123" spans="2:7" ht="15" x14ac:dyDescent="0.2">
      <c r="D123" s="81" t="s">
        <v>126</v>
      </c>
      <c r="E123" s="29" t="s">
        <v>127</v>
      </c>
      <c r="F123" s="81"/>
      <c r="G123" s="82"/>
    </row>
    <row r="124" spans="2:7" ht="15" x14ac:dyDescent="0.2">
      <c r="D124" s="81" t="s">
        <v>128</v>
      </c>
      <c r="E124" s="81" t="s">
        <v>129</v>
      </c>
      <c r="F124" s="81"/>
      <c r="G124" s="82"/>
    </row>
    <row r="125" spans="2:7" ht="15" x14ac:dyDescent="0.2">
      <c r="D125" s="81"/>
      <c r="E125" s="29"/>
      <c r="F125" s="81"/>
      <c r="G125" s="82"/>
    </row>
    <row r="126" spans="2:7" x14ac:dyDescent="0.2">
      <c r="D126" s="82"/>
      <c r="F126" s="82"/>
      <c r="G126" s="83"/>
    </row>
    <row r="127" spans="2:7" x14ac:dyDescent="0.2">
      <c r="D127" s="82"/>
      <c r="F127" s="82"/>
      <c r="G127" s="83"/>
    </row>
    <row r="128" spans="2:7" x14ac:dyDescent="0.2">
      <c r="D128" s="82"/>
      <c r="F128" s="82"/>
      <c r="G128" s="82"/>
    </row>
    <row r="129" spans="4:7" x14ac:dyDescent="0.2">
      <c r="D129" s="82"/>
      <c r="F129" s="82"/>
      <c r="G129" s="82"/>
    </row>
    <row r="130" spans="4:7" x14ac:dyDescent="0.2">
      <c r="D130" s="82"/>
      <c r="F130" s="82"/>
      <c r="G130" s="82"/>
    </row>
    <row r="131" spans="4:7" x14ac:dyDescent="0.2">
      <c r="D131" s="82"/>
      <c r="F131" s="82"/>
      <c r="G131" s="82"/>
    </row>
    <row r="132" spans="4:7" ht="15" x14ac:dyDescent="0.2">
      <c r="D132" s="79" t="s">
        <v>107</v>
      </c>
      <c r="F132" s="82"/>
      <c r="G132" s="82"/>
    </row>
    <row r="133" spans="4:7" ht="15" x14ac:dyDescent="0.2">
      <c r="D133" s="81" t="s">
        <v>114</v>
      </c>
      <c r="F133" s="82"/>
      <c r="G133" s="82"/>
    </row>
    <row r="134" spans="4:7" ht="15" x14ac:dyDescent="0.2">
      <c r="D134" s="81" t="s">
        <v>108</v>
      </c>
      <c r="F134" s="82"/>
      <c r="G134" s="82"/>
    </row>
  </sheetData>
  <mergeCells count="1">
    <mergeCell ref="E122:G122"/>
  </mergeCells>
  <phoneticPr fontId="184" type="noConversion"/>
  <pageMargins left="0.59055118110236227" right="0.74803149606299213" top="0.98425196850393704" bottom="0.98425196850393704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05"/>
  <sheetViews>
    <sheetView zoomScale="85" workbookViewId="0">
      <pane ySplit="7" topLeftCell="A62" activePane="bottomLeft" state="frozen"/>
      <selection pane="bottomLeft" activeCell="A84" sqref="A84"/>
    </sheetView>
  </sheetViews>
  <sheetFormatPr baseColWidth="10" defaultColWidth="11.42578125" defaultRowHeight="12.75" x14ac:dyDescent="0.2"/>
  <cols>
    <col min="1" max="1" width="11.42578125" style="3"/>
    <col min="2" max="2" width="4" style="50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0" width="15.42578125" style="3" customWidth="1"/>
    <col min="11" max="11" width="15.42578125" style="74" customWidth="1"/>
    <col min="12" max="12" width="15.42578125" style="3" customWidth="1"/>
    <col min="13" max="16384" width="11.42578125" style="3"/>
  </cols>
  <sheetData>
    <row r="1" spans="1:13" ht="6.75" customHeight="1" x14ac:dyDescent="0.2"/>
    <row r="2" spans="1:13" ht="18" x14ac:dyDescent="0.25">
      <c r="D2" s="6" t="s">
        <v>55</v>
      </c>
      <c r="E2" s="7"/>
      <c r="J2" s="5"/>
      <c r="L2" s="5"/>
    </row>
    <row r="3" spans="1:13" ht="18" x14ac:dyDescent="0.25">
      <c r="D3" s="6" t="s">
        <v>117</v>
      </c>
      <c r="E3" s="7"/>
      <c r="J3" s="5"/>
      <c r="L3" s="5"/>
    </row>
    <row r="4" spans="1:13" ht="18" x14ac:dyDescent="0.25">
      <c r="D4" s="6" t="s">
        <v>115</v>
      </c>
      <c r="E4" s="7"/>
      <c r="J4" s="5"/>
      <c r="L4" s="5"/>
    </row>
    <row r="5" spans="1:13" ht="18" x14ac:dyDescent="0.25">
      <c r="D5" s="9" t="s">
        <v>37</v>
      </c>
      <c r="E5" s="7"/>
      <c r="J5" s="5"/>
      <c r="L5" s="5"/>
    </row>
    <row r="6" spans="1:13" ht="18" x14ac:dyDescent="0.25">
      <c r="D6" s="9" t="s">
        <v>125</v>
      </c>
      <c r="E6" s="7"/>
      <c r="J6" s="5"/>
      <c r="L6" s="5"/>
    </row>
    <row r="7" spans="1:13" ht="18" x14ac:dyDescent="0.25">
      <c r="D7" s="9" t="s">
        <v>11</v>
      </c>
      <c r="E7" s="7"/>
      <c r="J7" s="5"/>
      <c r="L7" s="5"/>
    </row>
    <row r="8" spans="1:13" ht="7.5" customHeight="1" x14ac:dyDescent="0.2">
      <c r="J8" s="5"/>
      <c r="L8" s="5"/>
    </row>
    <row r="9" spans="1:13" s="35" customFormat="1" x14ac:dyDescent="0.2">
      <c r="A9" s="34"/>
      <c r="B9" s="51">
        <v>5</v>
      </c>
      <c r="C9" s="34"/>
      <c r="D9" s="34" t="s">
        <v>38</v>
      </c>
      <c r="I9" s="3"/>
      <c r="J9" s="5"/>
      <c r="K9" s="74"/>
      <c r="L9" s="5"/>
      <c r="M9" s="3"/>
    </row>
    <row r="10" spans="1:13" ht="8.25" customHeight="1" x14ac:dyDescent="0.2">
      <c r="J10" s="5"/>
      <c r="L10" s="5"/>
    </row>
    <row r="11" spans="1:13" x14ac:dyDescent="0.2">
      <c r="B11" s="50">
        <v>51</v>
      </c>
      <c r="D11" s="8" t="s">
        <v>39</v>
      </c>
      <c r="G11" s="10">
        <v>12094.619999999999</v>
      </c>
      <c r="I11" s="75"/>
      <c r="J11" s="75"/>
      <c r="K11" s="76"/>
      <c r="L11" s="5"/>
    </row>
    <row r="12" spans="1:13" x14ac:dyDescent="0.2">
      <c r="B12" s="70"/>
      <c r="I12" s="75"/>
      <c r="J12" s="75"/>
      <c r="K12" s="76"/>
      <c r="L12" s="5"/>
    </row>
    <row r="13" spans="1:13" x14ac:dyDescent="0.2">
      <c r="B13" s="71">
        <v>510</v>
      </c>
      <c r="D13" s="3" t="s">
        <v>40</v>
      </c>
      <c r="F13" s="11">
        <v>2754.9</v>
      </c>
      <c r="I13" s="75"/>
      <c r="J13" s="75"/>
      <c r="K13" s="76"/>
      <c r="L13" s="5"/>
    </row>
    <row r="14" spans="1:13" x14ac:dyDescent="0.2">
      <c r="B14" s="71">
        <v>512</v>
      </c>
      <c r="D14" s="3" t="s">
        <v>9</v>
      </c>
      <c r="F14" s="11">
        <v>9339.7199999999993</v>
      </c>
      <c r="I14" s="75"/>
      <c r="J14" s="75"/>
      <c r="K14" s="76"/>
      <c r="L14" s="5"/>
    </row>
    <row r="15" spans="1:13" x14ac:dyDescent="0.2">
      <c r="B15" s="70"/>
      <c r="I15" s="75"/>
      <c r="J15" s="75"/>
      <c r="K15" s="76"/>
      <c r="L15" s="5"/>
    </row>
    <row r="16" spans="1:13" x14ac:dyDescent="0.2">
      <c r="B16" s="70">
        <v>41</v>
      </c>
      <c r="D16" s="8" t="s">
        <v>41</v>
      </c>
      <c r="G16" s="21">
        <v>15092.77</v>
      </c>
      <c r="I16" s="75"/>
      <c r="J16" s="75"/>
      <c r="K16" s="76"/>
      <c r="L16" s="5"/>
    </row>
    <row r="17" spans="2:12" x14ac:dyDescent="0.2">
      <c r="B17" s="70"/>
      <c r="I17" s="75"/>
      <c r="J17" s="75"/>
      <c r="K17" s="76"/>
      <c r="L17" s="5"/>
    </row>
    <row r="18" spans="2:12" x14ac:dyDescent="0.2">
      <c r="B18" s="71">
        <v>410</v>
      </c>
      <c r="D18" s="3" t="s">
        <v>42</v>
      </c>
      <c r="E18" s="3"/>
      <c r="F18" s="11">
        <v>1376.57</v>
      </c>
      <c r="G18" s="21"/>
      <c r="I18" s="75"/>
      <c r="J18" s="75"/>
      <c r="K18" s="76"/>
      <c r="L18" s="5"/>
    </row>
    <row r="19" spans="2:12" x14ac:dyDescent="0.2">
      <c r="B19" s="71">
        <v>411</v>
      </c>
      <c r="D19" s="3" t="s">
        <v>77</v>
      </c>
      <c r="E19" s="17"/>
      <c r="F19" s="11">
        <v>0</v>
      </c>
      <c r="G19" s="36"/>
      <c r="I19" s="75"/>
      <c r="J19" s="75"/>
      <c r="K19" s="76"/>
      <c r="L19" s="5"/>
    </row>
    <row r="20" spans="2:12" x14ac:dyDescent="0.2">
      <c r="B20" s="71">
        <v>412</v>
      </c>
      <c r="D20" s="3" t="s">
        <v>36</v>
      </c>
      <c r="E20" s="17"/>
      <c r="F20" s="11">
        <v>13716.2</v>
      </c>
      <c r="G20" s="36"/>
      <c r="I20" s="75"/>
      <c r="J20" s="75"/>
      <c r="K20" s="76"/>
      <c r="L20" s="5"/>
    </row>
    <row r="21" spans="2:12" ht="13.5" thickBot="1" x14ac:dyDescent="0.25">
      <c r="B21" s="71">
        <v>413</v>
      </c>
      <c r="D21" s="3" t="s">
        <v>43</v>
      </c>
      <c r="E21" s="19"/>
      <c r="F21" s="48">
        <v>0</v>
      </c>
      <c r="G21" s="37"/>
      <c r="I21" s="75"/>
      <c r="J21" s="75"/>
      <c r="K21" s="76"/>
      <c r="L21" s="5"/>
    </row>
    <row r="22" spans="2:12" ht="3.75" customHeight="1" x14ac:dyDescent="0.2">
      <c r="I22" s="75"/>
      <c r="J22" s="75"/>
      <c r="K22" s="76"/>
      <c r="L22" s="5"/>
    </row>
    <row r="23" spans="2:12" x14ac:dyDescent="0.2">
      <c r="G23" s="10">
        <v>-2998.1500000000015</v>
      </c>
      <c r="I23" s="75"/>
      <c r="J23" s="75"/>
      <c r="K23" s="76"/>
      <c r="L23" s="5"/>
    </row>
    <row r="24" spans="2:12" x14ac:dyDescent="0.2">
      <c r="D24" s="8" t="s">
        <v>44</v>
      </c>
      <c r="G24" s="10"/>
      <c r="I24" s="75"/>
      <c r="J24" s="75"/>
      <c r="K24" s="76"/>
      <c r="L24" s="5"/>
    </row>
    <row r="25" spans="2:12" ht="8.25" customHeight="1" x14ac:dyDescent="0.2">
      <c r="D25" s="8"/>
      <c r="G25" s="10"/>
      <c r="I25" s="75"/>
      <c r="J25" s="75"/>
      <c r="K25" s="76"/>
      <c r="L25" s="5"/>
    </row>
    <row r="26" spans="2:12" x14ac:dyDescent="0.2">
      <c r="D26" s="8" t="s">
        <v>45</v>
      </c>
      <c r="I26" s="75"/>
      <c r="J26" s="75"/>
      <c r="K26" s="76"/>
      <c r="L26" s="5"/>
    </row>
    <row r="27" spans="2:12" x14ac:dyDescent="0.2">
      <c r="I27" s="75"/>
      <c r="J27" s="75"/>
      <c r="K27" s="76"/>
      <c r="L27" s="5"/>
    </row>
    <row r="28" spans="2:12" x14ac:dyDescent="0.2">
      <c r="B28" s="52">
        <v>52</v>
      </c>
      <c r="D28" s="8" t="s">
        <v>46</v>
      </c>
      <c r="G28" s="10">
        <v>0</v>
      </c>
      <c r="I28" s="75"/>
      <c r="J28" s="75"/>
      <c r="K28" s="76"/>
      <c r="L28" s="5"/>
    </row>
    <row r="29" spans="2:12" x14ac:dyDescent="0.2">
      <c r="I29" s="75"/>
      <c r="J29" s="75"/>
      <c r="K29" s="76"/>
      <c r="L29" s="5"/>
    </row>
    <row r="30" spans="2:12" x14ac:dyDescent="0.2">
      <c r="B30" s="58">
        <v>521</v>
      </c>
      <c r="D30" s="3" t="s">
        <v>47</v>
      </c>
      <c r="E30" s="36"/>
      <c r="F30" s="11">
        <v>0</v>
      </c>
      <c r="G30" s="38"/>
      <c r="I30" s="75"/>
      <c r="J30" s="75"/>
      <c r="K30" s="76"/>
      <c r="L30" s="5"/>
    </row>
    <row r="31" spans="2:12" ht="13.5" thickBot="1" x14ac:dyDescent="0.25">
      <c r="B31" s="58">
        <v>522</v>
      </c>
      <c r="D31" s="3" t="s">
        <v>48</v>
      </c>
      <c r="E31" s="37"/>
      <c r="F31" s="48">
        <v>0</v>
      </c>
      <c r="G31" s="39"/>
      <c r="I31" s="75"/>
      <c r="J31" s="75"/>
      <c r="K31" s="76"/>
      <c r="L31" s="5"/>
    </row>
    <row r="32" spans="2:12" ht="6" customHeight="1" x14ac:dyDescent="0.2">
      <c r="I32" s="75"/>
      <c r="J32" s="75"/>
      <c r="K32" s="76"/>
      <c r="L32" s="5"/>
    </row>
    <row r="33" spans="2:12" x14ac:dyDescent="0.2">
      <c r="D33" s="8" t="s">
        <v>49</v>
      </c>
      <c r="G33" s="10">
        <v>-2998.1500000000015</v>
      </c>
      <c r="I33" s="75"/>
      <c r="J33" s="75"/>
      <c r="K33" s="76"/>
      <c r="L33" s="5"/>
    </row>
    <row r="34" spans="2:12" x14ac:dyDescent="0.2">
      <c r="I34" s="75"/>
      <c r="J34" s="75"/>
      <c r="K34" s="76"/>
      <c r="L34" s="5"/>
    </row>
    <row r="35" spans="2:12" ht="0.75" customHeight="1" x14ac:dyDescent="0.2">
      <c r="I35" s="75"/>
      <c r="J35" s="75"/>
      <c r="K35" s="76"/>
      <c r="L35" s="5"/>
    </row>
    <row r="36" spans="2:12" x14ac:dyDescent="0.2">
      <c r="B36" s="52">
        <v>42</v>
      </c>
      <c r="C36" s="8"/>
      <c r="D36" s="8" t="s">
        <v>3</v>
      </c>
      <c r="G36" s="10">
        <v>0</v>
      </c>
      <c r="I36" s="75"/>
      <c r="J36" s="75"/>
      <c r="K36" s="76"/>
      <c r="L36" s="5"/>
    </row>
    <row r="37" spans="2:12" x14ac:dyDescent="0.2">
      <c r="I37" s="75"/>
      <c r="J37" s="75"/>
      <c r="K37" s="76"/>
      <c r="L37" s="5"/>
    </row>
    <row r="38" spans="2:12" x14ac:dyDescent="0.2">
      <c r="B38" s="58">
        <v>421</v>
      </c>
      <c r="D38" s="3" t="s">
        <v>53</v>
      </c>
      <c r="F38" s="11">
        <v>0</v>
      </c>
      <c r="G38" s="3"/>
      <c r="I38" s="75"/>
      <c r="J38" s="75"/>
      <c r="K38" s="76"/>
      <c r="L38" s="5"/>
    </row>
    <row r="39" spans="2:12" ht="6" customHeight="1" x14ac:dyDescent="0.2">
      <c r="F39" s="11"/>
      <c r="I39" s="75"/>
      <c r="J39" s="75"/>
      <c r="K39" s="76"/>
      <c r="L39" s="5"/>
    </row>
    <row r="40" spans="2:12" x14ac:dyDescent="0.2">
      <c r="B40" s="58">
        <v>422</v>
      </c>
      <c r="D40" s="3" t="s">
        <v>62</v>
      </c>
      <c r="F40" s="11">
        <v>0</v>
      </c>
      <c r="G40" s="3"/>
      <c r="I40" s="75"/>
      <c r="J40" s="75"/>
      <c r="K40" s="76"/>
      <c r="L40" s="5"/>
    </row>
    <row r="41" spans="2:12" ht="6" customHeight="1" x14ac:dyDescent="0.2">
      <c r="I41" s="75"/>
      <c r="J41" s="75"/>
      <c r="K41" s="76"/>
      <c r="L41" s="5"/>
    </row>
    <row r="42" spans="2:12" ht="13.5" thickBot="1" x14ac:dyDescent="0.25">
      <c r="B42" s="58">
        <v>425</v>
      </c>
      <c r="D42" s="3" t="s">
        <v>63</v>
      </c>
      <c r="E42" s="18"/>
      <c r="F42" s="48">
        <v>0</v>
      </c>
      <c r="G42" s="37"/>
      <c r="I42" s="75"/>
      <c r="J42" s="75"/>
      <c r="K42" s="76"/>
      <c r="L42" s="5"/>
    </row>
    <row r="43" spans="2:12" ht="6.75" customHeight="1" x14ac:dyDescent="0.2">
      <c r="I43" s="75"/>
      <c r="J43" s="75"/>
      <c r="K43" s="76"/>
      <c r="L43" s="5"/>
    </row>
    <row r="44" spans="2:12" x14ac:dyDescent="0.2">
      <c r="D44" s="3" t="s">
        <v>50</v>
      </c>
      <c r="G44" s="10">
        <v>-2998.1500000000015</v>
      </c>
      <c r="I44" s="75"/>
      <c r="J44" s="75"/>
      <c r="K44" s="76"/>
      <c r="L44" s="5"/>
    </row>
    <row r="45" spans="2:12" x14ac:dyDescent="0.2">
      <c r="I45" s="75"/>
      <c r="J45" s="75"/>
      <c r="K45" s="76"/>
      <c r="L45" s="5"/>
    </row>
    <row r="46" spans="2:12" x14ac:dyDescent="0.2">
      <c r="B46" s="52">
        <v>44</v>
      </c>
      <c r="C46" s="8"/>
      <c r="D46" s="8" t="s">
        <v>93</v>
      </c>
      <c r="G46" s="10">
        <v>0</v>
      </c>
      <c r="I46" s="75"/>
      <c r="J46" s="75"/>
      <c r="K46" s="76"/>
      <c r="L46" s="5"/>
    </row>
    <row r="47" spans="2:12" x14ac:dyDescent="0.2">
      <c r="I47" s="75"/>
      <c r="J47" s="75"/>
      <c r="K47" s="76"/>
      <c r="L47" s="5"/>
    </row>
    <row r="48" spans="2:12" ht="13.5" thickBot="1" x14ac:dyDescent="0.25">
      <c r="B48" s="58">
        <v>440</v>
      </c>
      <c r="D48" s="3" t="s">
        <v>93</v>
      </c>
      <c r="E48" s="18"/>
      <c r="F48" s="48">
        <v>0</v>
      </c>
      <c r="G48" s="37"/>
      <c r="I48" s="75"/>
      <c r="J48" s="75"/>
      <c r="K48" s="76"/>
      <c r="L48" s="5"/>
    </row>
    <row r="49" spans="2:12" x14ac:dyDescent="0.2">
      <c r="E49" s="16"/>
      <c r="F49" s="16"/>
      <c r="G49" s="36"/>
      <c r="I49" s="75"/>
      <c r="J49" s="75"/>
      <c r="K49" s="76"/>
      <c r="L49" s="5"/>
    </row>
    <row r="50" spans="2:12" x14ac:dyDescent="0.2">
      <c r="D50" s="3" t="s">
        <v>24</v>
      </c>
      <c r="G50" s="10">
        <v>-2998.1500000000015</v>
      </c>
      <c r="I50" s="75"/>
      <c r="J50" s="75"/>
      <c r="K50" s="76"/>
      <c r="L50" s="5"/>
    </row>
    <row r="51" spans="2:12" x14ac:dyDescent="0.2">
      <c r="E51" s="3"/>
      <c r="G51" s="3"/>
      <c r="I51" s="75"/>
      <c r="J51" s="75"/>
      <c r="K51" s="76"/>
      <c r="L51" s="5"/>
    </row>
    <row r="52" spans="2:12" x14ac:dyDescent="0.2">
      <c r="B52" s="52">
        <v>53</v>
      </c>
      <c r="D52" s="8" t="s">
        <v>29</v>
      </c>
      <c r="G52" s="10">
        <v>0</v>
      </c>
      <c r="I52" s="75"/>
      <c r="J52" s="75"/>
      <c r="K52" s="76"/>
      <c r="L52" s="5"/>
    </row>
    <row r="53" spans="2:12" x14ac:dyDescent="0.2">
      <c r="I53" s="75"/>
      <c r="J53" s="75"/>
      <c r="K53" s="76"/>
      <c r="L53" s="5"/>
    </row>
    <row r="54" spans="2:12" x14ac:dyDescent="0.2">
      <c r="B54" s="58">
        <v>530</v>
      </c>
      <c r="D54" s="3" t="s">
        <v>29</v>
      </c>
      <c r="F54" s="11">
        <v>0</v>
      </c>
      <c r="I54" s="75"/>
      <c r="J54" s="75"/>
      <c r="K54" s="76"/>
      <c r="L54" s="5"/>
    </row>
    <row r="55" spans="2:12" x14ac:dyDescent="0.2">
      <c r="I55" s="75"/>
      <c r="J55" s="75"/>
      <c r="K55" s="76"/>
      <c r="L55" s="5"/>
    </row>
    <row r="56" spans="2:12" x14ac:dyDescent="0.2">
      <c r="B56" s="52">
        <v>43</v>
      </c>
      <c r="D56" s="8" t="s">
        <v>25</v>
      </c>
      <c r="G56" s="10">
        <v>1644.27</v>
      </c>
      <c r="I56" s="75"/>
      <c r="J56" s="75"/>
      <c r="K56" s="76"/>
      <c r="L56" s="5"/>
    </row>
    <row r="57" spans="2:12" x14ac:dyDescent="0.2">
      <c r="I57" s="75"/>
      <c r="J57" s="75"/>
      <c r="K57" s="76"/>
      <c r="L57" s="5"/>
    </row>
    <row r="58" spans="2:12" x14ac:dyDescent="0.2">
      <c r="B58" s="58">
        <v>430</v>
      </c>
      <c r="D58" s="3" t="s">
        <v>25</v>
      </c>
      <c r="F58" s="11">
        <v>1644.27</v>
      </c>
      <c r="I58" s="75"/>
      <c r="J58" s="75"/>
      <c r="K58" s="76"/>
      <c r="L58" s="5"/>
    </row>
    <row r="59" spans="2:12" x14ac:dyDescent="0.2">
      <c r="I59" s="75"/>
      <c r="J59" s="75"/>
      <c r="K59" s="76"/>
      <c r="L59" s="5"/>
    </row>
    <row r="60" spans="2:12" ht="13.5" thickBot="1" x14ac:dyDescent="0.25">
      <c r="E60" s="18"/>
      <c r="F60" s="19"/>
      <c r="G60" s="39"/>
      <c r="I60" s="75"/>
      <c r="J60" s="75"/>
      <c r="K60" s="76"/>
      <c r="L60" s="5"/>
    </row>
    <row r="61" spans="2:12" ht="13.5" thickBot="1" x14ac:dyDescent="0.25">
      <c r="D61" s="8" t="s">
        <v>26</v>
      </c>
      <c r="G61" s="56">
        <v>-4642.4200000000019</v>
      </c>
      <c r="I61" s="75"/>
      <c r="J61" s="75"/>
      <c r="K61" s="76"/>
      <c r="L61" s="5"/>
    </row>
    <row r="62" spans="2:12" ht="13.5" thickTop="1" x14ac:dyDescent="0.2">
      <c r="I62" s="75"/>
      <c r="J62" s="75"/>
      <c r="K62" s="76"/>
      <c r="L62" s="5"/>
    </row>
    <row r="63" spans="2:12" x14ac:dyDescent="0.2">
      <c r="H63" s="5"/>
      <c r="I63" s="75"/>
      <c r="J63" s="75"/>
      <c r="K63" s="76"/>
      <c r="L63" s="5"/>
    </row>
    <row r="64" spans="2:12" x14ac:dyDescent="0.2">
      <c r="B64" s="3"/>
      <c r="D64" s="34" t="s">
        <v>27</v>
      </c>
      <c r="E64" s="40"/>
      <c r="G64" s="49">
        <v>208925.02</v>
      </c>
      <c r="H64" s="73"/>
      <c r="I64" s="75"/>
      <c r="J64" s="75"/>
      <c r="K64" s="76"/>
      <c r="L64" s="5"/>
    </row>
    <row r="65" spans="2:12" x14ac:dyDescent="0.2">
      <c r="B65" s="3"/>
      <c r="D65" s="34" t="s">
        <v>71</v>
      </c>
      <c r="E65" s="40"/>
      <c r="G65" s="33"/>
      <c r="H65" s="5"/>
      <c r="I65" s="75"/>
      <c r="J65" s="75"/>
      <c r="K65" s="76"/>
      <c r="L65" s="5"/>
    </row>
    <row r="66" spans="2:12" x14ac:dyDescent="0.2">
      <c r="B66" s="3"/>
      <c r="D66" s="35" t="s">
        <v>72</v>
      </c>
      <c r="E66" s="40"/>
      <c r="G66" s="33">
        <v>0</v>
      </c>
      <c r="H66" s="5"/>
      <c r="I66" s="75"/>
      <c r="J66" s="75"/>
      <c r="K66" s="76"/>
      <c r="L66" s="5"/>
    </row>
    <row r="67" spans="2:12" x14ac:dyDescent="0.2">
      <c r="B67" s="3"/>
      <c r="D67" s="35" t="s">
        <v>95</v>
      </c>
      <c r="E67" s="40"/>
      <c r="G67" s="33">
        <v>0</v>
      </c>
      <c r="H67" s="5"/>
      <c r="I67" s="75"/>
      <c r="J67" s="75"/>
      <c r="K67" s="76"/>
      <c r="L67" s="5"/>
    </row>
    <row r="68" spans="2:12" x14ac:dyDescent="0.2">
      <c r="B68" s="3"/>
      <c r="D68" s="35"/>
      <c r="E68" s="40"/>
      <c r="G68" s="33"/>
      <c r="H68" s="5"/>
      <c r="I68" s="75"/>
      <c r="J68" s="75"/>
      <c r="K68" s="76"/>
      <c r="L68" s="5"/>
    </row>
    <row r="69" spans="2:12" ht="13.5" thickBot="1" x14ac:dyDescent="0.25">
      <c r="B69" s="3"/>
      <c r="D69" s="34" t="s">
        <v>73</v>
      </c>
      <c r="E69" s="41"/>
      <c r="G69" s="42">
        <v>204282.59999999998</v>
      </c>
      <c r="H69" s="5">
        <v>400610.51</v>
      </c>
      <c r="I69" s="75"/>
      <c r="J69" s="75"/>
      <c r="K69" s="76"/>
      <c r="L69" s="5"/>
    </row>
    <row r="70" spans="2:12" ht="13.5" thickTop="1" x14ac:dyDescent="0.2">
      <c r="B70" s="3"/>
      <c r="D70" s="35"/>
      <c r="E70" s="40"/>
      <c r="G70" s="33"/>
      <c r="H70" s="43">
        <f>+H69-G69</f>
        <v>196327.91000000003</v>
      </c>
      <c r="J70" s="5"/>
      <c r="K70" s="76"/>
      <c r="L70" s="5"/>
    </row>
    <row r="71" spans="2:12" x14ac:dyDescent="0.2">
      <c r="B71" s="3"/>
      <c r="D71" s="34" t="s">
        <v>74</v>
      </c>
      <c r="E71" s="44"/>
      <c r="G71" s="35"/>
      <c r="H71" s="5"/>
      <c r="J71" s="5"/>
      <c r="K71" s="76"/>
      <c r="L71" s="5"/>
    </row>
    <row r="72" spans="2:12" x14ac:dyDescent="0.2">
      <c r="B72" s="3"/>
      <c r="D72" s="35" t="s">
        <v>75</v>
      </c>
      <c r="E72" s="44"/>
      <c r="G72" s="55">
        <v>-2.3904879604528793E-3</v>
      </c>
      <c r="H72" s="5"/>
      <c r="J72" s="5"/>
      <c r="K72" s="76"/>
      <c r="L72" s="5"/>
    </row>
    <row r="73" spans="2:12" x14ac:dyDescent="0.2">
      <c r="B73" s="3"/>
      <c r="D73" s="35" t="s">
        <v>88</v>
      </c>
      <c r="E73" s="44"/>
      <c r="G73" s="55">
        <v>-2.3904879604528793E-3</v>
      </c>
      <c r="J73" s="5"/>
      <c r="K73" s="76"/>
      <c r="L73" s="5"/>
    </row>
    <row r="74" spans="2:12" x14ac:dyDescent="0.2">
      <c r="B74" s="3"/>
      <c r="D74" s="35" t="s">
        <v>89</v>
      </c>
      <c r="E74" s="44"/>
      <c r="G74" s="55">
        <v>-3.7014989634826996E-3</v>
      </c>
      <c r="J74" s="5"/>
      <c r="K74" s="76"/>
      <c r="L74" s="5"/>
    </row>
    <row r="75" spans="2:12" x14ac:dyDescent="0.2">
      <c r="B75" s="3"/>
      <c r="D75" s="35" t="s">
        <v>90</v>
      </c>
      <c r="E75" s="44"/>
      <c r="G75" s="45">
        <v>1254200</v>
      </c>
      <c r="J75" s="5"/>
      <c r="K75" s="76"/>
      <c r="L75" s="5"/>
    </row>
    <row r="76" spans="2:12" x14ac:dyDescent="0.2">
      <c r="B76" s="3"/>
      <c r="D76" s="34" t="s">
        <v>91</v>
      </c>
      <c r="E76" s="46"/>
      <c r="G76" s="47">
        <v>1</v>
      </c>
      <c r="J76" s="5"/>
      <c r="K76" s="76"/>
      <c r="L76" s="5"/>
    </row>
    <row r="77" spans="2:12" x14ac:dyDescent="0.2">
      <c r="B77" s="3"/>
      <c r="G77" s="3"/>
      <c r="J77" s="5"/>
      <c r="K77" s="76"/>
      <c r="L77" s="5"/>
    </row>
    <row r="78" spans="2:12" x14ac:dyDescent="0.2">
      <c r="B78" s="3"/>
      <c r="G78" s="3"/>
      <c r="J78" s="5"/>
      <c r="K78" s="76"/>
      <c r="L78" s="5"/>
    </row>
    <row r="79" spans="2:12" x14ac:dyDescent="0.2">
      <c r="J79" s="5"/>
      <c r="K79" s="76"/>
      <c r="L79" s="5"/>
    </row>
    <row r="80" spans="2:12" x14ac:dyDescent="0.2">
      <c r="J80" s="5"/>
      <c r="K80" s="76"/>
      <c r="L80" s="5"/>
    </row>
    <row r="81" spans="2:12" ht="15" x14ac:dyDescent="0.2">
      <c r="B81" s="53"/>
      <c r="C81" s="28"/>
      <c r="D81" s="79" t="s">
        <v>107</v>
      </c>
      <c r="E81" s="80"/>
      <c r="F81" s="80"/>
      <c r="G81" s="80"/>
      <c r="J81" s="5"/>
      <c r="K81" s="76"/>
      <c r="L81" s="5"/>
    </row>
    <row r="82" spans="2:12" ht="15" x14ac:dyDescent="0.2">
      <c r="B82" s="53"/>
      <c r="C82" s="28"/>
      <c r="D82" s="81" t="s">
        <v>126</v>
      </c>
      <c r="E82" s="29" t="s">
        <v>127</v>
      </c>
      <c r="F82" s="81"/>
      <c r="G82" s="82"/>
      <c r="J82" s="5"/>
      <c r="K82" s="76"/>
      <c r="L82" s="5"/>
    </row>
    <row r="83" spans="2:12" ht="15" x14ac:dyDescent="0.2">
      <c r="B83" s="53"/>
      <c r="C83" s="28"/>
      <c r="D83" s="81" t="s">
        <v>128</v>
      </c>
      <c r="E83" s="81" t="s">
        <v>129</v>
      </c>
      <c r="F83" s="81"/>
      <c r="G83" s="82"/>
      <c r="J83" s="5"/>
      <c r="K83" s="76"/>
      <c r="L83" s="5"/>
    </row>
    <row r="84" spans="2:12" ht="15" x14ac:dyDescent="0.2">
      <c r="B84" s="53"/>
      <c r="C84" s="28"/>
      <c r="D84" s="81"/>
      <c r="E84" s="29"/>
      <c r="F84" s="81"/>
      <c r="G84" s="82"/>
      <c r="J84" s="5"/>
      <c r="K84" s="76"/>
      <c r="L84" s="5"/>
    </row>
    <row r="85" spans="2:12" x14ac:dyDescent="0.2">
      <c r="D85" s="82"/>
      <c r="F85" s="82"/>
      <c r="G85" s="83"/>
      <c r="J85" s="5"/>
      <c r="K85" s="76"/>
      <c r="L85" s="5"/>
    </row>
    <row r="86" spans="2:12" ht="15" x14ac:dyDescent="0.2">
      <c r="B86" s="53"/>
      <c r="C86" s="28"/>
      <c r="D86" s="82"/>
      <c r="F86" s="82"/>
      <c r="G86" s="82"/>
      <c r="J86" s="5"/>
      <c r="K86" s="76"/>
      <c r="L86" s="5"/>
    </row>
    <row r="87" spans="2:12" ht="15" x14ac:dyDescent="0.2">
      <c r="B87" s="53"/>
      <c r="C87" s="28"/>
      <c r="D87" s="82"/>
      <c r="F87" s="82"/>
      <c r="G87" s="82"/>
      <c r="J87" s="5"/>
      <c r="K87" s="76"/>
      <c r="L87" s="5"/>
    </row>
    <row r="88" spans="2:12" ht="15" x14ac:dyDescent="0.2">
      <c r="B88" s="53"/>
      <c r="C88" s="28"/>
      <c r="D88" s="82"/>
      <c r="F88" s="82"/>
      <c r="G88" s="82"/>
      <c r="J88" s="5"/>
      <c r="K88" s="76"/>
      <c r="L88" s="5"/>
    </row>
    <row r="89" spans="2:12" ht="15" x14ac:dyDescent="0.2">
      <c r="D89" s="79" t="s">
        <v>107</v>
      </c>
      <c r="F89" s="82"/>
      <c r="G89" s="82"/>
      <c r="J89" s="5"/>
      <c r="K89" s="76"/>
      <c r="L89" s="5"/>
    </row>
    <row r="90" spans="2:12" ht="15" x14ac:dyDescent="0.2">
      <c r="D90" s="81" t="s">
        <v>114</v>
      </c>
      <c r="F90" s="82"/>
      <c r="G90" s="82"/>
      <c r="J90" s="5"/>
      <c r="K90" s="76"/>
      <c r="L90" s="5"/>
    </row>
    <row r="91" spans="2:12" ht="15" x14ac:dyDescent="0.2">
      <c r="D91" s="81" t="s">
        <v>108</v>
      </c>
      <c r="F91" s="82"/>
      <c r="G91" s="82"/>
      <c r="J91" s="5"/>
      <c r="K91" s="76"/>
      <c r="L91" s="5"/>
    </row>
    <row r="92" spans="2:12" x14ac:dyDescent="0.2">
      <c r="J92" s="5"/>
      <c r="K92" s="76"/>
      <c r="L92" s="5"/>
    </row>
    <row r="93" spans="2:12" x14ac:dyDescent="0.2">
      <c r="J93" s="5"/>
      <c r="K93" s="76"/>
      <c r="L93" s="5"/>
    </row>
    <row r="94" spans="2:12" x14ac:dyDescent="0.2">
      <c r="J94" s="5"/>
      <c r="K94" s="76"/>
      <c r="L94" s="5"/>
    </row>
    <row r="95" spans="2:12" x14ac:dyDescent="0.2">
      <c r="J95" s="5"/>
      <c r="K95" s="76"/>
      <c r="L95" s="5"/>
    </row>
    <row r="96" spans="2:12" x14ac:dyDescent="0.2">
      <c r="J96" s="5"/>
      <c r="K96" s="76"/>
      <c r="L96" s="5"/>
    </row>
    <row r="97" spans="10:12" x14ac:dyDescent="0.2">
      <c r="J97" s="5"/>
      <c r="K97" s="76"/>
      <c r="L97" s="5"/>
    </row>
    <row r="98" spans="10:12" x14ac:dyDescent="0.2">
      <c r="J98" s="5"/>
      <c r="K98" s="76"/>
      <c r="L98" s="5"/>
    </row>
    <row r="99" spans="10:12" x14ac:dyDescent="0.2">
      <c r="J99" s="5"/>
      <c r="K99" s="76"/>
      <c r="L99" s="5"/>
    </row>
    <row r="100" spans="10:12" x14ac:dyDescent="0.2">
      <c r="J100" s="5"/>
      <c r="K100" s="76"/>
      <c r="L100" s="5"/>
    </row>
    <row r="101" spans="10:12" x14ac:dyDescent="0.2">
      <c r="J101" s="5"/>
      <c r="K101" s="76"/>
      <c r="L101" s="5"/>
    </row>
    <row r="102" spans="10:12" x14ac:dyDescent="0.2">
      <c r="J102" s="5"/>
      <c r="K102" s="76"/>
      <c r="L102" s="5"/>
    </row>
    <row r="103" spans="10:12" x14ac:dyDescent="0.2">
      <c r="J103" s="5"/>
      <c r="K103" s="76"/>
      <c r="L103" s="5"/>
    </row>
    <row r="104" spans="10:12" x14ac:dyDescent="0.2">
      <c r="J104" s="5"/>
      <c r="K104" s="76"/>
      <c r="L104" s="5"/>
    </row>
    <row r="105" spans="10:12" x14ac:dyDescent="0.2">
      <c r="J105" s="5"/>
      <c r="K105" s="76"/>
      <c r="L105" s="5"/>
    </row>
    <row r="106" spans="10:12" x14ac:dyDescent="0.2">
      <c r="J106" s="5"/>
      <c r="K106" s="76"/>
      <c r="L106" s="5"/>
    </row>
    <row r="107" spans="10:12" x14ac:dyDescent="0.2">
      <c r="J107" s="5"/>
      <c r="K107" s="76"/>
      <c r="L107" s="5"/>
    </row>
    <row r="108" spans="10:12" x14ac:dyDescent="0.2">
      <c r="J108" s="5"/>
      <c r="K108" s="76"/>
      <c r="L108" s="5"/>
    </row>
    <row r="109" spans="10:12" x14ac:dyDescent="0.2">
      <c r="J109" s="5"/>
      <c r="K109" s="76"/>
      <c r="L109" s="5"/>
    </row>
    <row r="110" spans="10:12" x14ac:dyDescent="0.2">
      <c r="J110" s="5"/>
      <c r="K110" s="76"/>
      <c r="L110" s="5"/>
    </row>
    <row r="111" spans="10:12" x14ac:dyDescent="0.2">
      <c r="J111" s="5"/>
      <c r="K111" s="76"/>
      <c r="L111" s="5"/>
    </row>
    <row r="112" spans="10:12" x14ac:dyDescent="0.2">
      <c r="J112" s="5"/>
      <c r="K112" s="76"/>
      <c r="L112" s="5"/>
    </row>
    <row r="113" spans="10:12" x14ac:dyDescent="0.2">
      <c r="J113" s="5"/>
      <c r="K113" s="76"/>
      <c r="L113" s="5"/>
    </row>
    <row r="114" spans="10:12" x14ac:dyDescent="0.2">
      <c r="J114" s="5"/>
      <c r="K114" s="76"/>
      <c r="L114" s="5"/>
    </row>
    <row r="115" spans="10:12" x14ac:dyDescent="0.2">
      <c r="J115" s="5"/>
      <c r="K115" s="76"/>
      <c r="L115" s="5"/>
    </row>
    <row r="116" spans="10:12" x14ac:dyDescent="0.2">
      <c r="J116" s="5"/>
      <c r="K116" s="76"/>
      <c r="L116" s="5"/>
    </row>
    <row r="117" spans="10:12" x14ac:dyDescent="0.2">
      <c r="J117" s="5"/>
      <c r="K117" s="76"/>
      <c r="L117" s="5"/>
    </row>
    <row r="118" spans="10:12" x14ac:dyDescent="0.2">
      <c r="J118" s="5"/>
      <c r="K118" s="76"/>
      <c r="L118" s="5"/>
    </row>
    <row r="119" spans="10:12" x14ac:dyDescent="0.2">
      <c r="J119" s="5"/>
      <c r="K119" s="76"/>
      <c r="L119" s="5"/>
    </row>
    <row r="120" spans="10:12" x14ac:dyDescent="0.2">
      <c r="J120" s="5"/>
      <c r="K120" s="76"/>
      <c r="L120" s="5"/>
    </row>
    <row r="121" spans="10:12" x14ac:dyDescent="0.2">
      <c r="J121" s="5"/>
      <c r="K121" s="76"/>
      <c r="L121" s="5"/>
    </row>
    <row r="122" spans="10:12" x14ac:dyDescent="0.2">
      <c r="J122" s="5"/>
      <c r="K122" s="76"/>
      <c r="L122" s="5"/>
    </row>
    <row r="123" spans="10:12" x14ac:dyDescent="0.2">
      <c r="J123" s="5"/>
      <c r="K123" s="76"/>
      <c r="L123" s="5"/>
    </row>
    <row r="124" spans="10:12" x14ac:dyDescent="0.2">
      <c r="J124" s="5"/>
      <c r="K124" s="76"/>
      <c r="L124" s="5"/>
    </row>
    <row r="125" spans="10:12" x14ac:dyDescent="0.2">
      <c r="J125" s="5"/>
      <c r="K125" s="76"/>
      <c r="L125" s="5"/>
    </row>
    <row r="126" spans="10:12" x14ac:dyDescent="0.2">
      <c r="J126" s="5"/>
      <c r="K126" s="76"/>
      <c r="L126" s="5"/>
    </row>
    <row r="127" spans="10:12" x14ac:dyDescent="0.2">
      <c r="J127" s="5"/>
      <c r="K127" s="76"/>
      <c r="L127" s="5"/>
    </row>
    <row r="128" spans="10:12" x14ac:dyDescent="0.2">
      <c r="J128" s="5"/>
      <c r="K128" s="76"/>
      <c r="L128" s="5"/>
    </row>
    <row r="129" spans="10:12" x14ac:dyDescent="0.2">
      <c r="J129" s="5"/>
      <c r="K129" s="76"/>
      <c r="L129" s="5"/>
    </row>
    <row r="130" spans="10:12" x14ac:dyDescent="0.2">
      <c r="J130" s="5"/>
      <c r="K130" s="76"/>
      <c r="L130" s="5"/>
    </row>
    <row r="131" spans="10:12" x14ac:dyDescent="0.2">
      <c r="J131" s="5"/>
      <c r="K131" s="76"/>
      <c r="L131" s="5"/>
    </row>
    <row r="132" spans="10:12" x14ac:dyDescent="0.2">
      <c r="J132" s="5"/>
      <c r="K132" s="76"/>
      <c r="L132" s="5"/>
    </row>
    <row r="133" spans="10:12" x14ac:dyDescent="0.2">
      <c r="J133" s="5"/>
      <c r="K133" s="76"/>
      <c r="L133" s="5"/>
    </row>
    <row r="134" spans="10:12" x14ac:dyDescent="0.2">
      <c r="J134" s="5"/>
      <c r="K134" s="76"/>
      <c r="L134" s="5"/>
    </row>
    <row r="135" spans="10:12" x14ac:dyDescent="0.2">
      <c r="J135" s="5"/>
      <c r="K135" s="76"/>
      <c r="L135" s="5"/>
    </row>
    <row r="136" spans="10:12" x14ac:dyDescent="0.2">
      <c r="J136" s="5"/>
      <c r="K136" s="76"/>
      <c r="L136" s="5"/>
    </row>
    <row r="137" spans="10:12" x14ac:dyDescent="0.2">
      <c r="J137" s="5"/>
      <c r="K137" s="76"/>
      <c r="L137" s="5"/>
    </row>
    <row r="138" spans="10:12" x14ac:dyDescent="0.2">
      <c r="J138" s="5"/>
      <c r="K138" s="76"/>
      <c r="L138" s="5"/>
    </row>
    <row r="139" spans="10:12" x14ac:dyDescent="0.2">
      <c r="J139" s="5"/>
      <c r="K139" s="76"/>
      <c r="L139" s="5"/>
    </row>
    <row r="140" spans="10:12" x14ac:dyDescent="0.2">
      <c r="J140" s="5"/>
      <c r="K140" s="76"/>
      <c r="L140" s="5"/>
    </row>
    <row r="141" spans="10:12" x14ac:dyDescent="0.2">
      <c r="J141" s="5"/>
      <c r="K141" s="76"/>
      <c r="L141" s="5"/>
    </row>
    <row r="142" spans="10:12" x14ac:dyDescent="0.2">
      <c r="J142" s="5"/>
      <c r="K142" s="76"/>
      <c r="L142" s="5"/>
    </row>
    <row r="143" spans="10:12" x14ac:dyDescent="0.2">
      <c r="J143" s="5"/>
      <c r="K143" s="76"/>
      <c r="L143" s="5"/>
    </row>
    <row r="144" spans="10:12" x14ac:dyDescent="0.2">
      <c r="J144" s="5"/>
      <c r="K144" s="76"/>
      <c r="L144" s="5"/>
    </row>
    <row r="145" spans="2:12" x14ac:dyDescent="0.2">
      <c r="J145" s="5"/>
      <c r="K145" s="76"/>
      <c r="L145" s="5"/>
    </row>
    <row r="146" spans="2:12" x14ac:dyDescent="0.2">
      <c r="J146" s="5"/>
      <c r="K146" s="76"/>
      <c r="L146" s="5"/>
    </row>
    <row r="147" spans="2:12" x14ac:dyDescent="0.2">
      <c r="J147" s="5"/>
      <c r="K147" s="76"/>
      <c r="L147" s="5"/>
    </row>
    <row r="148" spans="2:12" x14ac:dyDescent="0.2">
      <c r="J148" s="5"/>
      <c r="K148" s="76"/>
      <c r="L148" s="5"/>
    </row>
    <row r="149" spans="2:12" x14ac:dyDescent="0.2">
      <c r="J149" s="5"/>
      <c r="K149" s="76"/>
      <c r="L149" s="5"/>
    </row>
    <row r="150" spans="2:12" x14ac:dyDescent="0.2">
      <c r="J150" s="5"/>
      <c r="K150" s="76"/>
      <c r="L150" s="5"/>
    </row>
    <row r="151" spans="2:12" x14ac:dyDescent="0.2">
      <c r="J151" s="5"/>
      <c r="K151" s="76"/>
      <c r="L151" s="5"/>
    </row>
    <row r="152" spans="2:12" x14ac:dyDescent="0.2">
      <c r="J152" s="5"/>
      <c r="K152" s="76"/>
      <c r="L152" s="5"/>
    </row>
    <row r="153" spans="2:12" x14ac:dyDescent="0.2">
      <c r="J153" s="5"/>
      <c r="K153" s="76"/>
      <c r="L153" s="5"/>
    </row>
    <row r="154" spans="2:12" x14ac:dyDescent="0.2">
      <c r="J154" s="5"/>
      <c r="K154" s="76"/>
      <c r="L154" s="5"/>
    </row>
    <row r="155" spans="2:12" x14ac:dyDescent="0.2">
      <c r="J155" s="5"/>
      <c r="K155" s="76"/>
      <c r="L155" s="5"/>
    </row>
    <row r="156" spans="2:12" x14ac:dyDescent="0.2">
      <c r="J156" s="5"/>
      <c r="K156" s="76"/>
      <c r="L156" s="5"/>
    </row>
    <row r="157" spans="2:12" x14ac:dyDescent="0.2">
      <c r="J157" s="5"/>
      <c r="K157" s="76"/>
      <c r="L157" s="5"/>
    </row>
    <row r="158" spans="2:12" x14ac:dyDescent="0.2">
      <c r="J158" s="5"/>
      <c r="K158" s="76"/>
      <c r="L158" s="5"/>
    </row>
    <row r="159" spans="2:12" x14ac:dyDescent="0.2">
      <c r="B159" s="3"/>
      <c r="E159" s="4">
        <v>0</v>
      </c>
      <c r="G159" s="3"/>
      <c r="J159" s="5"/>
      <c r="K159" s="76"/>
      <c r="L159" s="5"/>
    </row>
    <row r="160" spans="2:12" x14ac:dyDescent="0.2">
      <c r="B160" s="3"/>
      <c r="E160" s="4">
        <v>0</v>
      </c>
      <c r="G160" s="3"/>
      <c r="J160" s="5"/>
      <c r="K160" s="76"/>
      <c r="L160" s="5"/>
    </row>
    <row r="161" spans="2:12" x14ac:dyDescent="0.2">
      <c r="B161" s="3"/>
      <c r="E161" s="4">
        <v>0</v>
      </c>
      <c r="G161" s="3"/>
      <c r="J161" s="5"/>
      <c r="K161" s="76"/>
      <c r="L161" s="5"/>
    </row>
    <row r="162" spans="2:12" x14ac:dyDescent="0.2">
      <c r="B162" s="3"/>
      <c r="E162" s="4">
        <v>0</v>
      </c>
      <c r="G162" s="3"/>
      <c r="J162" s="5"/>
      <c r="K162" s="76"/>
      <c r="L162" s="5"/>
    </row>
    <row r="163" spans="2:12" x14ac:dyDescent="0.2">
      <c r="B163" s="3"/>
      <c r="E163" s="4">
        <v>0</v>
      </c>
      <c r="G163" s="3"/>
      <c r="J163" s="5"/>
      <c r="K163" s="76"/>
      <c r="L163" s="5"/>
    </row>
    <row r="164" spans="2:12" x14ac:dyDescent="0.2">
      <c r="B164" s="3"/>
      <c r="E164" s="4">
        <v>0</v>
      </c>
      <c r="G164" s="3"/>
      <c r="J164" s="5"/>
      <c r="K164" s="76"/>
      <c r="L164" s="5"/>
    </row>
    <row r="165" spans="2:12" x14ac:dyDescent="0.2">
      <c r="B165" s="3"/>
      <c r="E165" s="4">
        <v>0</v>
      </c>
      <c r="G165" s="3"/>
      <c r="J165" s="5"/>
      <c r="K165" s="76"/>
      <c r="L165" s="5"/>
    </row>
    <row r="166" spans="2:12" x14ac:dyDescent="0.2">
      <c r="B166" s="3"/>
      <c r="E166" s="4">
        <v>0</v>
      </c>
      <c r="G166" s="3"/>
      <c r="J166" s="5"/>
      <c r="K166" s="76"/>
      <c r="L166" s="5"/>
    </row>
    <row r="167" spans="2:12" x14ac:dyDescent="0.2">
      <c r="B167" s="3"/>
      <c r="E167" s="4">
        <v>0</v>
      </c>
      <c r="G167" s="3"/>
      <c r="J167" s="5"/>
      <c r="K167" s="76"/>
      <c r="L167" s="5"/>
    </row>
    <row r="168" spans="2:12" x14ac:dyDescent="0.2">
      <c r="B168" s="3"/>
      <c r="E168" s="4">
        <v>0</v>
      </c>
      <c r="G168" s="3"/>
      <c r="J168" s="5"/>
      <c r="K168" s="76"/>
      <c r="L168" s="5"/>
    </row>
    <row r="169" spans="2:12" x14ac:dyDescent="0.2">
      <c r="B169" s="3"/>
      <c r="E169" s="4">
        <v>0</v>
      </c>
      <c r="G169" s="3"/>
      <c r="J169" s="5"/>
      <c r="K169" s="76"/>
      <c r="L169" s="5"/>
    </row>
    <row r="170" spans="2:12" x14ac:dyDescent="0.2">
      <c r="B170" s="3"/>
      <c r="E170" s="4">
        <v>0</v>
      </c>
      <c r="G170" s="3"/>
      <c r="J170" s="5"/>
      <c r="K170" s="76"/>
      <c r="L170" s="5"/>
    </row>
    <row r="171" spans="2:12" x14ac:dyDescent="0.2">
      <c r="B171" s="3"/>
      <c r="E171" s="4">
        <v>0</v>
      </c>
      <c r="G171" s="3"/>
      <c r="J171" s="5"/>
      <c r="K171" s="76"/>
      <c r="L171" s="5"/>
    </row>
    <row r="172" spans="2:12" x14ac:dyDescent="0.2">
      <c r="B172" s="3"/>
      <c r="E172" s="4">
        <v>0</v>
      </c>
      <c r="G172" s="3"/>
      <c r="J172" s="5"/>
      <c r="K172" s="76"/>
      <c r="L172" s="5"/>
    </row>
    <row r="173" spans="2:12" x14ac:dyDescent="0.2">
      <c r="B173" s="3"/>
      <c r="E173" s="4">
        <v>0</v>
      </c>
      <c r="G173" s="3"/>
      <c r="J173" s="5"/>
      <c r="K173" s="76"/>
      <c r="L173" s="5"/>
    </row>
    <row r="174" spans="2:12" x14ac:dyDescent="0.2">
      <c r="B174" s="3"/>
      <c r="E174" s="4">
        <v>0</v>
      </c>
      <c r="G174" s="3"/>
      <c r="J174" s="5"/>
      <c r="K174" s="76"/>
      <c r="L174" s="5"/>
    </row>
    <row r="175" spans="2:12" x14ac:dyDescent="0.2">
      <c r="B175" s="3"/>
      <c r="E175" s="4">
        <v>0</v>
      </c>
      <c r="G175" s="3"/>
      <c r="J175" s="5"/>
      <c r="K175" s="76"/>
      <c r="L175" s="5"/>
    </row>
    <row r="176" spans="2:12" x14ac:dyDescent="0.2">
      <c r="B176" s="3"/>
      <c r="E176" s="4">
        <v>0</v>
      </c>
      <c r="G176" s="3"/>
      <c r="J176" s="5"/>
      <c r="K176" s="76"/>
      <c r="L176" s="5"/>
    </row>
    <row r="177" spans="2:12" x14ac:dyDescent="0.2">
      <c r="B177" s="3"/>
      <c r="E177" s="4">
        <v>0</v>
      </c>
      <c r="G177" s="3"/>
      <c r="J177" s="5"/>
      <c r="K177" s="76"/>
      <c r="L177" s="5"/>
    </row>
    <row r="178" spans="2:12" x14ac:dyDescent="0.2">
      <c r="B178" s="3"/>
      <c r="E178" s="4">
        <v>0</v>
      </c>
      <c r="G178" s="3"/>
      <c r="J178" s="5"/>
      <c r="K178" s="76"/>
      <c r="L178" s="5"/>
    </row>
    <row r="179" spans="2:12" x14ac:dyDescent="0.2">
      <c r="B179" s="3"/>
      <c r="E179" s="4">
        <v>0</v>
      </c>
      <c r="G179" s="3"/>
      <c r="J179" s="5"/>
      <c r="K179" s="76"/>
      <c r="L179" s="5"/>
    </row>
    <row r="180" spans="2:12" x14ac:dyDescent="0.2">
      <c r="B180" s="3"/>
      <c r="E180" s="4">
        <v>0</v>
      </c>
      <c r="G180" s="3"/>
      <c r="J180" s="5"/>
      <c r="K180" s="76"/>
      <c r="L180" s="5"/>
    </row>
    <row r="181" spans="2:12" x14ac:dyDescent="0.2">
      <c r="B181" s="3"/>
      <c r="E181" s="4">
        <v>0</v>
      </c>
      <c r="G181" s="3"/>
      <c r="J181" s="5"/>
      <c r="K181" s="76"/>
      <c r="L181" s="5"/>
    </row>
    <row r="182" spans="2:12" x14ac:dyDescent="0.2">
      <c r="B182" s="3"/>
      <c r="E182" s="4">
        <v>0</v>
      </c>
      <c r="G182" s="3"/>
      <c r="J182" s="5"/>
      <c r="K182" s="76"/>
      <c r="L182" s="5"/>
    </row>
    <row r="183" spans="2:12" x14ac:dyDescent="0.2">
      <c r="B183" s="3"/>
      <c r="E183" s="4">
        <v>0</v>
      </c>
      <c r="G183" s="3"/>
      <c r="J183" s="5"/>
      <c r="K183" s="76"/>
      <c r="L183" s="5"/>
    </row>
    <row r="184" spans="2:12" x14ac:dyDescent="0.2">
      <c r="B184" s="3"/>
      <c r="E184" s="4">
        <v>0</v>
      </c>
      <c r="G184" s="3"/>
      <c r="J184" s="5"/>
      <c r="K184" s="76"/>
      <c r="L184" s="5"/>
    </row>
    <row r="185" spans="2:12" x14ac:dyDescent="0.2">
      <c r="B185" s="3"/>
      <c r="E185" s="4">
        <v>0</v>
      </c>
      <c r="G185" s="3"/>
      <c r="J185" s="5"/>
      <c r="K185" s="76"/>
      <c r="L185" s="5"/>
    </row>
    <row r="186" spans="2:12" x14ac:dyDescent="0.2">
      <c r="B186" s="3"/>
      <c r="E186" s="4">
        <v>0</v>
      </c>
      <c r="G186" s="3"/>
      <c r="J186" s="5"/>
      <c r="K186" s="76"/>
      <c r="L186" s="5"/>
    </row>
    <row r="187" spans="2:12" x14ac:dyDescent="0.2">
      <c r="B187" s="3"/>
      <c r="E187" s="4">
        <v>0</v>
      </c>
      <c r="G187" s="3"/>
      <c r="J187" s="5"/>
      <c r="K187" s="76"/>
      <c r="L187" s="5"/>
    </row>
    <row r="188" spans="2:12" x14ac:dyDescent="0.2">
      <c r="B188" s="3"/>
      <c r="E188" s="4">
        <v>0</v>
      </c>
      <c r="G188" s="3"/>
      <c r="J188" s="5"/>
      <c r="K188" s="76"/>
      <c r="L188" s="5"/>
    </row>
    <row r="189" spans="2:12" x14ac:dyDescent="0.2">
      <c r="B189" s="3"/>
      <c r="E189" s="4">
        <v>0</v>
      </c>
      <c r="G189" s="3"/>
      <c r="J189" s="5"/>
      <c r="K189" s="76"/>
      <c r="L189" s="5"/>
    </row>
    <row r="190" spans="2:12" x14ac:dyDescent="0.2">
      <c r="B190" s="3"/>
      <c r="E190" s="4">
        <v>0</v>
      </c>
      <c r="G190" s="3"/>
      <c r="J190" s="5"/>
      <c r="K190" s="76"/>
      <c r="L190" s="5"/>
    </row>
    <row r="191" spans="2:12" x14ac:dyDescent="0.2">
      <c r="B191" s="3"/>
      <c r="E191" s="4">
        <v>0</v>
      </c>
      <c r="G191" s="3"/>
      <c r="J191" s="5"/>
      <c r="K191" s="76"/>
      <c r="L191" s="5"/>
    </row>
    <row r="192" spans="2:12" x14ac:dyDescent="0.2">
      <c r="B192" s="3"/>
      <c r="E192" s="4">
        <v>0</v>
      </c>
      <c r="G192" s="3"/>
      <c r="J192" s="5"/>
      <c r="K192" s="76"/>
      <c r="L192" s="5"/>
    </row>
    <row r="193" spans="2:12" x14ac:dyDescent="0.2">
      <c r="B193" s="3"/>
      <c r="E193" s="4">
        <v>0</v>
      </c>
      <c r="G193" s="3"/>
      <c r="J193" s="5"/>
      <c r="K193" s="76"/>
      <c r="L193" s="5"/>
    </row>
    <row r="194" spans="2:12" x14ac:dyDescent="0.2">
      <c r="B194" s="3"/>
      <c r="E194" s="4">
        <v>0</v>
      </c>
      <c r="G194" s="3"/>
      <c r="J194" s="5"/>
      <c r="K194" s="76"/>
      <c r="L194" s="5"/>
    </row>
    <row r="195" spans="2:12" x14ac:dyDescent="0.2">
      <c r="B195" s="3"/>
      <c r="E195" s="4">
        <v>0</v>
      </c>
      <c r="G195" s="3"/>
      <c r="J195" s="5"/>
      <c r="K195" s="76"/>
      <c r="L195" s="5"/>
    </row>
    <row r="196" spans="2:12" x14ac:dyDescent="0.2">
      <c r="B196" s="3"/>
      <c r="E196" s="4">
        <v>0</v>
      </c>
      <c r="G196" s="3"/>
      <c r="J196" s="5"/>
      <c r="K196" s="76"/>
      <c r="L196" s="5"/>
    </row>
    <row r="197" spans="2:12" x14ac:dyDescent="0.2">
      <c r="B197" s="3"/>
      <c r="E197" s="4">
        <v>0</v>
      </c>
      <c r="G197" s="3"/>
      <c r="J197" s="5"/>
      <c r="K197" s="76"/>
      <c r="L197" s="5"/>
    </row>
    <row r="198" spans="2:12" x14ac:dyDescent="0.2">
      <c r="B198" s="3"/>
      <c r="E198" s="4">
        <v>0</v>
      </c>
      <c r="G198" s="3"/>
      <c r="J198" s="5"/>
      <c r="L198" s="5"/>
    </row>
    <row r="199" spans="2:12" x14ac:dyDescent="0.2">
      <c r="B199" s="3"/>
      <c r="E199" s="4">
        <v>0</v>
      </c>
      <c r="G199" s="3"/>
      <c r="J199" s="5"/>
      <c r="L199" s="5"/>
    </row>
    <row r="200" spans="2:12" x14ac:dyDescent="0.2">
      <c r="B200" s="3"/>
      <c r="E200" s="4">
        <v>0</v>
      </c>
      <c r="G200" s="3"/>
    </row>
    <row r="201" spans="2:12" x14ac:dyDescent="0.2">
      <c r="B201" s="3"/>
      <c r="E201" s="4">
        <v>0</v>
      </c>
      <c r="G201" s="3"/>
    </row>
    <row r="202" spans="2:12" x14ac:dyDescent="0.2">
      <c r="B202" s="3"/>
      <c r="E202" s="4">
        <v>0</v>
      </c>
      <c r="G202" s="3"/>
    </row>
    <row r="203" spans="2:12" x14ac:dyDescent="0.2">
      <c r="B203" s="3"/>
      <c r="E203" s="4">
        <v>0</v>
      </c>
      <c r="G203" s="3"/>
    </row>
    <row r="204" spans="2:12" x14ac:dyDescent="0.2">
      <c r="B204" s="3"/>
      <c r="E204" s="4">
        <v>0</v>
      </c>
      <c r="G204" s="3"/>
    </row>
    <row r="205" spans="2:12" x14ac:dyDescent="0.2">
      <c r="B205" s="3"/>
      <c r="E205" s="4">
        <v>0</v>
      </c>
      <c r="G205" s="3"/>
    </row>
  </sheetData>
  <mergeCells count="1">
    <mergeCell ref="E81:G81"/>
  </mergeCells>
  <phoneticPr fontId="184" type="noConversion"/>
  <pageMargins left="0.78740157480314965" right="0.78740157480314965" top="0.6692913385826772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topLeftCell="A13" zoomScale="70" zoomScaleNormal="70" workbookViewId="0">
      <selection activeCell="D38" sqref="D38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55</v>
      </c>
      <c r="E2" s="7"/>
      <c r="G2" s="8"/>
      <c r="J2" s="5"/>
      <c r="K2" s="5"/>
      <c r="L2" s="5"/>
    </row>
    <row r="3" spans="4:12" ht="18" x14ac:dyDescent="0.25">
      <c r="D3" s="6" t="s">
        <v>117</v>
      </c>
      <c r="E3" s="7"/>
      <c r="G3" s="8"/>
      <c r="J3" s="5"/>
      <c r="K3" s="5"/>
      <c r="L3" s="5"/>
    </row>
    <row r="4" spans="4:12" ht="18" x14ac:dyDescent="0.25">
      <c r="D4" s="6" t="s">
        <v>115</v>
      </c>
      <c r="E4" s="7"/>
      <c r="G4" s="8"/>
      <c r="J4" s="5"/>
      <c r="K4" s="5"/>
      <c r="L4" s="5"/>
    </row>
    <row r="5" spans="4:12" ht="18" x14ac:dyDescent="0.25">
      <c r="D5" s="9" t="s">
        <v>123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87</v>
      </c>
      <c r="E17" s="21"/>
      <c r="G17" s="10">
        <v>496912131.88000005</v>
      </c>
      <c r="J17" s="23"/>
      <c r="K17" s="23"/>
      <c r="L17" s="23"/>
    </row>
    <row r="18" spans="1:12" x14ac:dyDescent="0.2">
      <c r="B18" s="3">
        <v>811</v>
      </c>
      <c r="D18" s="3" t="s">
        <v>79</v>
      </c>
      <c r="E18" s="30"/>
      <c r="F18" s="11">
        <v>1821.66</v>
      </c>
      <c r="G18" s="8"/>
      <c r="J18" s="5" t="s">
        <v>64</v>
      </c>
      <c r="K18" s="31">
        <f>E18+E19+E21+E22+E23</f>
        <v>0</v>
      </c>
      <c r="L18" s="5"/>
    </row>
    <row r="19" spans="1:12" x14ac:dyDescent="0.2">
      <c r="B19" s="3">
        <v>812</v>
      </c>
      <c r="D19" s="3" t="s">
        <v>106</v>
      </c>
      <c r="E19" s="30"/>
      <c r="F19" s="11">
        <v>0</v>
      </c>
      <c r="G19" s="8"/>
      <c r="J19" s="5"/>
      <c r="K19" s="5"/>
      <c r="L19" s="5"/>
    </row>
    <row r="20" spans="1:12" x14ac:dyDescent="0.2">
      <c r="B20" s="3">
        <v>813</v>
      </c>
      <c r="D20" s="3" t="s">
        <v>65</v>
      </c>
      <c r="E20" s="30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56</v>
      </c>
      <c r="E21" s="30"/>
      <c r="F21" s="11">
        <v>496910310.22000003</v>
      </c>
      <c r="G21" s="8"/>
      <c r="J21" s="5"/>
      <c r="K21" s="5"/>
      <c r="L21" s="5"/>
    </row>
    <row r="22" spans="1:12" x14ac:dyDescent="0.2">
      <c r="B22" s="3">
        <v>817</v>
      </c>
      <c r="D22" s="3" t="s">
        <v>66</v>
      </c>
      <c r="E22" s="30"/>
      <c r="F22" s="11">
        <v>0</v>
      </c>
      <c r="G22" s="8"/>
      <c r="J22" s="5"/>
      <c r="K22" s="5"/>
      <c r="L22" s="5"/>
    </row>
    <row r="23" spans="1:12" x14ac:dyDescent="0.2">
      <c r="E23" s="30"/>
      <c r="F23" s="11"/>
      <c r="G23" s="8"/>
      <c r="J23" s="5"/>
      <c r="K23" s="5"/>
      <c r="L23" s="5"/>
    </row>
    <row r="24" spans="1:12" ht="13.5" thickBot="1" x14ac:dyDescent="0.25">
      <c r="A24" s="32"/>
      <c r="C24" s="32"/>
      <c r="D24" s="32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67</v>
      </c>
      <c r="J25" s="5"/>
      <c r="K25" s="5"/>
      <c r="L25" s="5"/>
    </row>
    <row r="26" spans="1:12" s="24" customFormat="1" ht="16.5" thickBot="1" x14ac:dyDescent="0.3">
      <c r="B26" s="3"/>
      <c r="D26" s="8" t="s">
        <v>68</v>
      </c>
      <c r="E26" s="25"/>
      <c r="G26" s="26">
        <v>496912131.88000005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6</v>
      </c>
      <c r="E40" s="21"/>
      <c r="F40" s="10"/>
      <c r="G40" s="10">
        <v>496912131.88000005</v>
      </c>
      <c r="J40" s="23"/>
      <c r="K40" s="23"/>
      <c r="L40" s="23"/>
    </row>
    <row r="41" spans="2:12" x14ac:dyDescent="0.2">
      <c r="B41" s="3">
        <v>910</v>
      </c>
      <c r="D41" s="3" t="s">
        <v>6</v>
      </c>
      <c r="F41" s="11">
        <v>1814.21</v>
      </c>
      <c r="G41" s="8"/>
      <c r="J41" s="5" t="s">
        <v>69</v>
      </c>
      <c r="K41" s="12"/>
      <c r="L41" s="5"/>
    </row>
    <row r="42" spans="2:12" x14ac:dyDescent="0.2">
      <c r="B42" s="3">
        <v>911</v>
      </c>
      <c r="D42" s="3" t="s">
        <v>30</v>
      </c>
      <c r="F42" s="11">
        <v>7.45</v>
      </c>
      <c r="G42" s="8"/>
    </row>
    <row r="43" spans="2:12" x14ac:dyDescent="0.2">
      <c r="B43" s="3">
        <v>913</v>
      </c>
      <c r="D43" s="3" t="s">
        <v>70</v>
      </c>
      <c r="F43" s="11">
        <v>0</v>
      </c>
      <c r="G43" s="8"/>
    </row>
    <row r="44" spans="2:12" x14ac:dyDescent="0.2">
      <c r="B44" s="3">
        <v>914</v>
      </c>
      <c r="D44" s="3" t="s">
        <v>35</v>
      </c>
      <c r="F44" s="11">
        <v>496910310.22000003</v>
      </c>
      <c r="G44" s="8"/>
    </row>
    <row r="45" spans="2:12" x14ac:dyDescent="0.2">
      <c r="B45" s="3">
        <v>915</v>
      </c>
      <c r="D45" s="3" t="s">
        <v>52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96</v>
      </c>
      <c r="E48" s="25"/>
      <c r="G48" s="26">
        <v>496912131.88000005</v>
      </c>
    </row>
    <row r="49" spans="4:7" ht="13.5" thickTop="1" x14ac:dyDescent="0.2">
      <c r="G49" s="10">
        <v>0</v>
      </c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ht="15" x14ac:dyDescent="0.2">
      <c r="D61" s="79" t="s">
        <v>107</v>
      </c>
      <c r="E61" s="80"/>
      <c r="F61" s="80"/>
      <c r="G61" s="80"/>
    </row>
    <row r="62" spans="4:7" ht="15" x14ac:dyDescent="0.2">
      <c r="D62" s="81" t="s">
        <v>126</v>
      </c>
      <c r="E62" s="29" t="s">
        <v>127</v>
      </c>
      <c r="F62" s="81"/>
      <c r="G62" s="82"/>
    </row>
    <row r="63" spans="4:7" ht="15" x14ac:dyDescent="0.2">
      <c r="D63" s="81" t="s">
        <v>128</v>
      </c>
      <c r="E63" s="81" t="s">
        <v>129</v>
      </c>
      <c r="F63" s="81"/>
      <c r="G63" s="82"/>
    </row>
    <row r="64" spans="4:7" ht="15" x14ac:dyDescent="0.2">
      <c r="D64" s="81"/>
      <c r="E64" s="29"/>
      <c r="F64" s="81"/>
      <c r="G64" s="82"/>
    </row>
    <row r="65" spans="4:7" x14ac:dyDescent="0.2">
      <c r="D65" s="82"/>
      <c r="F65" s="82"/>
      <c r="G65" s="83"/>
    </row>
    <row r="66" spans="4:7" x14ac:dyDescent="0.2">
      <c r="D66" s="82"/>
      <c r="F66" s="82"/>
      <c r="G66" s="83"/>
    </row>
    <row r="67" spans="4:7" x14ac:dyDescent="0.2">
      <c r="D67" s="82"/>
      <c r="F67" s="82"/>
      <c r="G67" s="82"/>
    </row>
    <row r="68" spans="4:7" x14ac:dyDescent="0.2">
      <c r="D68" s="82"/>
      <c r="F68" s="82"/>
      <c r="G68" s="82"/>
    </row>
    <row r="69" spans="4:7" x14ac:dyDescent="0.2">
      <c r="D69" s="82"/>
      <c r="F69" s="82"/>
      <c r="G69" s="82"/>
    </row>
    <row r="70" spans="4:7" x14ac:dyDescent="0.2">
      <c r="D70" s="82"/>
      <c r="F70" s="82"/>
      <c r="G70" s="82"/>
    </row>
    <row r="71" spans="4:7" ht="15" x14ac:dyDescent="0.2">
      <c r="D71" s="79" t="s">
        <v>107</v>
      </c>
      <c r="F71" s="82"/>
      <c r="G71" s="82"/>
    </row>
    <row r="72" spans="4:7" ht="15" x14ac:dyDescent="0.2">
      <c r="D72" s="81" t="s">
        <v>114</v>
      </c>
      <c r="F72" s="82"/>
      <c r="G72" s="82"/>
    </row>
    <row r="73" spans="4:7" ht="15" x14ac:dyDescent="0.2">
      <c r="D73" s="81" t="s">
        <v>108</v>
      </c>
      <c r="F73" s="82"/>
      <c r="G73" s="82"/>
    </row>
    <row r="74" spans="4:7" ht="15" x14ac:dyDescent="0.2">
      <c r="D74" s="28"/>
      <c r="E74" s="28"/>
      <c r="F74" s="28"/>
    </row>
    <row r="75" spans="4:7" ht="15" x14ac:dyDescent="0.2">
      <c r="D75" s="28"/>
      <c r="E75" s="29"/>
      <c r="F75" s="28"/>
    </row>
  </sheetData>
  <mergeCells count="1">
    <mergeCell ref="E61:G61"/>
  </mergeCells>
  <phoneticPr fontId="184" type="noConversion"/>
  <pageMargins left="0.47244094488188981" right="0.74803149606299213" top="0.98425196850393704" bottom="0.98425196850393704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tabSelected="1" zoomScale="85" workbookViewId="0">
      <selection activeCell="D48" sqref="D48"/>
    </sheetView>
  </sheetViews>
  <sheetFormatPr baseColWidth="10" defaultColWidth="11.42578125" defaultRowHeight="12.75" x14ac:dyDescent="0.2"/>
  <cols>
    <col min="1" max="1" width="3.5703125" style="59" customWidth="1"/>
    <col min="2" max="2" width="5.42578125" style="59" customWidth="1"/>
    <col min="3" max="3" width="2.28515625" style="59" customWidth="1"/>
    <col min="4" max="4" width="70.42578125" style="59" bestFit="1" customWidth="1"/>
    <col min="5" max="5" width="23.7109375" style="59" bestFit="1" customWidth="1"/>
    <col min="6" max="6" width="13.7109375" style="59" customWidth="1"/>
    <col min="7" max="7" width="14.7109375" style="59" bestFit="1" customWidth="1"/>
    <col min="8" max="16384" width="11.42578125" style="59"/>
  </cols>
  <sheetData>
    <row r="1" spans="1:12" ht="20.25" x14ac:dyDescent="0.3">
      <c r="A1" s="78"/>
      <c r="B1" s="78"/>
      <c r="C1" s="78"/>
    </row>
    <row r="2" spans="1:12" ht="15" x14ac:dyDescent="0.2">
      <c r="A2" s="77"/>
      <c r="B2" s="77"/>
      <c r="C2" s="77"/>
    </row>
    <row r="3" spans="1:12" ht="15" x14ac:dyDescent="0.2">
      <c r="A3" s="77"/>
      <c r="B3" s="77"/>
      <c r="C3" s="77"/>
    </row>
    <row r="4" spans="1:12" ht="15" x14ac:dyDescent="0.2">
      <c r="A4" s="77"/>
      <c r="B4" s="77"/>
      <c r="C4" s="77"/>
    </row>
    <row r="5" spans="1:12" ht="15" x14ac:dyDescent="0.2">
      <c r="A5" s="77"/>
      <c r="B5" s="77"/>
      <c r="C5" s="77"/>
    </row>
    <row r="6" spans="1:12" s="32" customFormat="1" ht="18" x14ac:dyDescent="0.25">
      <c r="C6" s="6" t="s">
        <v>55</v>
      </c>
      <c r="D6" s="7"/>
      <c r="E6" s="7"/>
      <c r="G6" s="8"/>
      <c r="J6" s="60"/>
      <c r="K6" s="60"/>
      <c r="L6" s="60"/>
    </row>
    <row r="7" spans="1:12" s="32" customFormat="1" ht="18" x14ac:dyDescent="0.25">
      <c r="C7" s="6" t="s">
        <v>118</v>
      </c>
      <c r="D7" s="7"/>
      <c r="E7" s="7"/>
      <c r="G7" s="8"/>
      <c r="J7" s="60"/>
      <c r="K7" s="60"/>
      <c r="L7" s="60"/>
    </row>
    <row r="8" spans="1:12" s="32" customFormat="1" ht="18" x14ac:dyDescent="0.25">
      <c r="C8" s="6" t="s">
        <v>116</v>
      </c>
      <c r="D8" s="7"/>
      <c r="E8" s="7"/>
      <c r="G8" s="8"/>
      <c r="J8" s="60"/>
      <c r="K8" s="60"/>
      <c r="L8" s="60"/>
    </row>
    <row r="9" spans="1:12" s="32" customFormat="1" ht="18" x14ac:dyDescent="0.25">
      <c r="C9" s="9" t="s">
        <v>124</v>
      </c>
      <c r="D9" s="7"/>
      <c r="E9" s="7"/>
      <c r="G9" s="8"/>
      <c r="J9" s="60"/>
      <c r="K9" s="60"/>
      <c r="L9" s="60"/>
    </row>
    <row r="10" spans="1:12" s="32" customFormat="1" ht="18" x14ac:dyDescent="0.25">
      <c r="C10" s="9" t="s">
        <v>11</v>
      </c>
      <c r="D10" s="7"/>
      <c r="E10" s="7"/>
      <c r="G10" s="8"/>
      <c r="J10" s="60"/>
      <c r="K10" s="60"/>
      <c r="L10" s="60"/>
    </row>
    <row r="11" spans="1:12" s="32" customFormat="1" x14ac:dyDescent="0.2">
      <c r="D11" s="61"/>
      <c r="E11" s="61"/>
      <c r="G11" s="8"/>
      <c r="J11" s="60"/>
      <c r="K11" s="60"/>
      <c r="L11" s="60"/>
    </row>
    <row r="16" spans="1:12" x14ac:dyDescent="0.2">
      <c r="B16" s="59">
        <v>82</v>
      </c>
      <c r="D16" s="59" t="s">
        <v>97</v>
      </c>
      <c r="F16" s="62"/>
      <c r="G16" s="63">
        <v>1951228.14</v>
      </c>
    </row>
    <row r="17" spans="2:7" x14ac:dyDescent="0.2">
      <c r="B17" s="59">
        <v>821</v>
      </c>
      <c r="D17" s="59" t="s">
        <v>32</v>
      </c>
      <c r="F17" s="64">
        <v>1951228.14</v>
      </c>
      <c r="G17" s="63"/>
    </row>
    <row r="18" spans="2:7" x14ac:dyDescent="0.2">
      <c r="G18" s="63"/>
    </row>
    <row r="19" spans="2:7" x14ac:dyDescent="0.2">
      <c r="D19" s="65"/>
      <c r="F19" s="59" t="s">
        <v>98</v>
      </c>
      <c r="G19" s="63"/>
    </row>
    <row r="20" spans="2:7" ht="13.5" thickBot="1" x14ac:dyDescent="0.25">
      <c r="D20" s="59" t="s">
        <v>68</v>
      </c>
      <c r="G20" s="66">
        <v>1951228.14</v>
      </c>
    </row>
    <row r="21" spans="2:7" ht="13.5" thickTop="1" x14ac:dyDescent="0.2"/>
    <row r="25" spans="2:7" x14ac:dyDescent="0.2">
      <c r="B25" s="59">
        <v>92</v>
      </c>
      <c r="D25" s="59" t="s">
        <v>119</v>
      </c>
    </row>
    <row r="26" spans="2:7" x14ac:dyDescent="0.2">
      <c r="F26" s="62"/>
      <c r="G26" s="63">
        <v>1951228.14</v>
      </c>
    </row>
    <row r="27" spans="2:7" x14ac:dyDescent="0.2">
      <c r="B27" s="59">
        <v>921</v>
      </c>
      <c r="D27" s="59" t="s">
        <v>54</v>
      </c>
      <c r="F27" s="61">
        <v>1951228.14</v>
      </c>
      <c r="G27" s="63"/>
    </row>
    <row r="28" spans="2:7" x14ac:dyDescent="0.2">
      <c r="B28" s="59">
        <v>9210</v>
      </c>
      <c r="D28" s="59" t="s">
        <v>99</v>
      </c>
      <c r="E28" s="64">
        <v>327975.58</v>
      </c>
      <c r="G28" s="63"/>
    </row>
    <row r="29" spans="2:7" x14ac:dyDescent="0.2">
      <c r="B29" s="59">
        <v>9211</v>
      </c>
      <c r="D29" s="59" t="s">
        <v>113</v>
      </c>
      <c r="E29" s="64">
        <v>53156.18</v>
      </c>
      <c r="G29" s="63"/>
    </row>
    <row r="30" spans="2:7" x14ac:dyDescent="0.2">
      <c r="B30" s="59">
        <v>9212</v>
      </c>
      <c r="D30" s="59" t="s">
        <v>100</v>
      </c>
      <c r="E30" s="64">
        <v>34146.33</v>
      </c>
      <c r="G30" s="63"/>
    </row>
    <row r="31" spans="2:7" x14ac:dyDescent="0.2">
      <c r="B31" s="59">
        <v>9213</v>
      </c>
      <c r="D31" s="59" t="s">
        <v>111</v>
      </c>
      <c r="E31" s="64">
        <v>5545.36</v>
      </c>
      <c r="G31" s="63"/>
    </row>
    <row r="32" spans="2:7" x14ac:dyDescent="0.2">
      <c r="B32" s="59">
        <v>9214</v>
      </c>
      <c r="D32" s="59" t="s">
        <v>112</v>
      </c>
      <c r="E32" s="64">
        <v>442392.68</v>
      </c>
      <c r="G32" s="63"/>
    </row>
    <row r="33" spans="2:7" x14ac:dyDescent="0.2">
      <c r="B33" s="59">
        <v>9216</v>
      </c>
      <c r="D33" s="59" t="s">
        <v>101</v>
      </c>
      <c r="E33" s="64">
        <v>1087944.5</v>
      </c>
      <c r="G33" s="63"/>
    </row>
    <row r="34" spans="2:7" x14ac:dyDescent="0.2">
      <c r="B34" s="59">
        <v>9217</v>
      </c>
      <c r="D34" s="59" t="s">
        <v>102</v>
      </c>
      <c r="E34" s="64">
        <v>56.58</v>
      </c>
      <c r="G34" s="63"/>
    </row>
    <row r="35" spans="2:7" x14ac:dyDescent="0.2">
      <c r="B35" s="59">
        <v>9218</v>
      </c>
      <c r="D35" s="59" t="s">
        <v>103</v>
      </c>
      <c r="E35" s="64">
        <v>10.93</v>
      </c>
      <c r="G35" s="63"/>
    </row>
    <row r="36" spans="2:7" x14ac:dyDescent="0.2">
      <c r="G36" s="63"/>
    </row>
    <row r="37" spans="2:7" x14ac:dyDescent="0.2">
      <c r="E37" s="67"/>
      <c r="F37" s="67"/>
      <c r="G37" s="68"/>
    </row>
    <row r="38" spans="2:7" ht="13.5" thickBot="1" x14ac:dyDescent="0.25">
      <c r="D38" s="59" t="s">
        <v>96</v>
      </c>
      <c r="G38" s="69">
        <v>1951228.14</v>
      </c>
    </row>
    <row r="39" spans="2:7" ht="13.5" thickTop="1" x14ac:dyDescent="0.2">
      <c r="G39" s="10">
        <v>0</v>
      </c>
    </row>
    <row r="47" spans="2:7" ht="15.75" customHeight="1" x14ac:dyDescent="0.2"/>
    <row r="49" spans="4:7" ht="15" x14ac:dyDescent="0.2">
      <c r="D49" s="79" t="s">
        <v>107</v>
      </c>
      <c r="E49" s="80"/>
      <c r="F49" s="80"/>
      <c r="G49" s="80"/>
    </row>
    <row r="50" spans="4:7" ht="15" x14ac:dyDescent="0.2">
      <c r="D50" s="81" t="s">
        <v>126</v>
      </c>
      <c r="E50" s="29" t="s">
        <v>127</v>
      </c>
      <c r="F50" s="81"/>
      <c r="G50" s="82"/>
    </row>
    <row r="51" spans="4:7" ht="15" x14ac:dyDescent="0.2">
      <c r="D51" s="81" t="s">
        <v>128</v>
      </c>
      <c r="E51" s="81" t="s">
        <v>129</v>
      </c>
      <c r="F51" s="81"/>
      <c r="G51" s="82"/>
    </row>
    <row r="52" spans="4:7" ht="15" x14ac:dyDescent="0.2">
      <c r="D52" s="81"/>
      <c r="E52" s="29"/>
      <c r="F52" s="81"/>
      <c r="G52" s="82"/>
    </row>
    <row r="53" spans="4:7" x14ac:dyDescent="0.2">
      <c r="D53" s="82"/>
      <c r="E53" s="4"/>
      <c r="F53" s="82"/>
      <c r="G53" s="83"/>
    </row>
    <row r="54" spans="4:7" x14ac:dyDescent="0.2">
      <c r="D54" s="82"/>
      <c r="E54" s="4"/>
      <c r="F54" s="82"/>
      <c r="G54" s="83"/>
    </row>
    <row r="55" spans="4:7" x14ac:dyDescent="0.2">
      <c r="D55" s="82"/>
      <c r="E55" s="4"/>
      <c r="F55" s="82"/>
      <c r="G55" s="82"/>
    </row>
    <row r="56" spans="4:7" x14ac:dyDescent="0.2">
      <c r="D56" s="82"/>
      <c r="E56" s="4"/>
      <c r="F56" s="82"/>
      <c r="G56" s="82"/>
    </row>
    <row r="57" spans="4:7" x14ac:dyDescent="0.2">
      <c r="D57" s="82"/>
      <c r="E57" s="4"/>
      <c r="F57" s="82"/>
      <c r="G57" s="82"/>
    </row>
    <row r="58" spans="4:7" x14ac:dyDescent="0.2">
      <c r="D58" s="82"/>
      <c r="E58" s="4"/>
      <c r="F58" s="82"/>
      <c r="G58" s="82"/>
    </row>
    <row r="59" spans="4:7" ht="15" x14ac:dyDescent="0.2">
      <c r="D59" s="79" t="s">
        <v>107</v>
      </c>
      <c r="E59" s="4"/>
      <c r="F59" s="82"/>
      <c r="G59" s="82"/>
    </row>
    <row r="60" spans="4:7" ht="15" x14ac:dyDescent="0.2">
      <c r="D60" s="81" t="s">
        <v>114</v>
      </c>
      <c r="E60" s="4"/>
      <c r="F60" s="82"/>
      <c r="G60" s="82"/>
    </row>
    <row r="61" spans="4:7" ht="15" x14ac:dyDescent="0.2">
      <c r="D61" s="81" t="s">
        <v>108</v>
      </c>
      <c r="E61" s="4"/>
      <c r="F61" s="82"/>
      <c r="G61" s="82"/>
    </row>
  </sheetData>
  <mergeCells count="6">
    <mergeCell ref="E49:G49"/>
    <mergeCell ref="A5:C5"/>
    <mergeCell ref="A1:C1"/>
    <mergeCell ref="A2:C2"/>
    <mergeCell ref="A3:C3"/>
    <mergeCell ref="A4:C4"/>
  </mergeCells>
  <phoneticPr fontId="184" type="noConversion"/>
  <pageMargins left="0.74803149606299213" right="0.74803149606299213" top="0.98425196850393704" bottom="0.98425196850393704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General SSF</vt:lpstr>
      <vt:lpstr>Estado Resultados SSF</vt:lpstr>
      <vt:lpstr>Operaciones Bursatiles SSF</vt:lpstr>
      <vt:lpstr>Operaciones admon cartera SSF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Hernandez Azucena, Max Engel [CUSCA]</cp:lastModifiedBy>
  <cp:lastPrinted>2021-03-04T18:30:10Z</cp:lastPrinted>
  <dcterms:created xsi:type="dcterms:W3CDTF">1999-07-22T05:06:38Z</dcterms:created>
  <dcterms:modified xsi:type="dcterms:W3CDTF">2021-03-04T18:30:18Z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