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1\Febrero 2021\"/>
    </mc:Choice>
  </mc:AlternateContent>
  <xr:revisionPtr revIDLastSave="0" documentId="13_ncr:1_{C9E6151D-66E1-4239-BCC4-CA8846B5AF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2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3" i="1" l="1"/>
  <c r="F18" i="1" l="1"/>
  <c r="F38" i="1" l="1"/>
  <c r="F26" i="1" l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<sst xmlns="http://schemas.openxmlformats.org/spreadsheetml/2006/main" count="76" uniqueCount="70">
  <si>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</si>
  <si>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</si>
  <si>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</si>
  <si>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</si>
  <si>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</si>
  <si>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</si>
  <si>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</si>
  <si>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</si>
  <si>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</si>
  <si>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</si>
  <si>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</si>
  <si>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</si>
  <si>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</si>
  <si>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</si>
  <si>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</si>
  <si>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</si>
  <si>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</si>
  <si>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</si>
  <si>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</si>
  <si>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</si>
  <si>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</si>
  <si>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</si>
  <si>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</si>
  <si>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</si>
  <si>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</si>
  <si>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</si>
  <si>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</si>
  <si>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</si>
  <si>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</si>
  <si>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</si>
  <si>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</si>
  <si>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</si>
  <si>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</si>
  <si>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</si>
  <si>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</si>
  <si>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</si>
  <si>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</si>
  <si>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</si>
  <si>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</si>
  <si>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</si>
  <si>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</si>
  <si>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</si>
  <si>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</si>
  <si>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</si>
  <si>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</si>
  <si>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</si>
  <si>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</si>
  <si>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</si>
  <si>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</si>
  <si>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Balance general (no auditado)</t>
  </si>
  <si>
    <t>Estado de resultado (no auditado)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</si>
  <si>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</si>
  <si>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</si>
  <si>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</si>
  <si>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</si>
  <si>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</si>
  <si>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</si>
  <si>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</si>
  <si>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</si>
  <si>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</si>
  <si>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</si>
  <si>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</si>
  <si>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</si>
  <si>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</si>
  <si>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</si>
  <si>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</si>
  <si>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</si>
  <si>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</si>
  <si>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</si>
  <si>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enero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</si>
</sst>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88" zoomScale="87" zoomScaleNormal="87" workbookViewId="0">
      <selection activeCell="C81" sqref="C8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51</v>
      </c>
      <c r="L1" s="4" t="s">
        <v>0</v>
      </c>
    </row>
    <row r="2" spans="1:12" s="4" customFormat="1" ht="17.25" customHeight="1">
      <c r="A2" s="44" t="s">
        <v>47</v>
      </c>
      <c r="B2" s="44"/>
      <c r="C2" s="44"/>
      <c r="D2" s="44"/>
      <c r="E2" s="44"/>
      <c r="F2" s="44"/>
      <c r="G2" s="5"/>
      <c r="H2" s="3"/>
      <c r="I2" s="3"/>
      <c r="J2" s="3"/>
      <c r="K2" s="4" t="s">
        <v>52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4" t="s">
        <v>49</v>
      </c>
      <c r="B5" s="44"/>
      <c r="C5" s="44"/>
      <c r="D5" s="44"/>
      <c r="E5" s="44"/>
      <c r="F5" s="44"/>
      <c r="G5" s="2"/>
      <c r="H5" s="3"/>
      <c r="I5" s="3"/>
      <c r="J5" s="3"/>
      <c r="K5" s="4" t="s">
        <v>55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56</v>
      </c>
    </row>
    <row r="7" spans="1:12" s="4" customFormat="1" ht="17.25" customHeight="1">
      <c r="A7" s="46" t="str">
        <f>+K2</f>
        <v>Al 28 de febrero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58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59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60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61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62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22017.200000000001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44</v>
      </c>
      <c r="D17" s="12"/>
      <c r="E17" s="12"/>
      <c r="F17" s="16">
        <v>51286.3</v>
      </c>
    </row>
    <row r="18" spans="1:32" ht="17.25" customHeight="1">
      <c r="D18" s="12"/>
      <c r="E18" s="12"/>
      <c r="F18" s="37">
        <f>SUM(F15:F17)</f>
        <v>73803.5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3346.6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99.3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77249.400000000009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64831.6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375.7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65207.299999999996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922.1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156.4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1695.3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2773.8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67981.099999999991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9268.2999999999993</v>
      </c>
    </row>
    <row r="42" spans="1:32" ht="17.25" customHeight="1">
      <c r="B42" s="1" t="s">
        <v>22</v>
      </c>
      <c r="D42" s="12"/>
      <c r="E42" s="12"/>
      <c r="F42" s="14">
        <v>8390.4</v>
      </c>
    </row>
    <row r="43" spans="1:32" ht="17.25" customHeight="1">
      <c r="B43" s="1" t="s">
        <v>42</v>
      </c>
      <c r="D43" s="12"/>
      <c r="E43" s="12"/>
      <c r="F43" s="16">
        <v>877.9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77249.399999999994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67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63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47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50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2454.5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411.1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65.099999999999994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99.1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3029.7999999999997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472.1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81.8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553.9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1720.6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2274.5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+F83-F88-F90</f>
        <v>755.29999999999973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753.3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948.4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95.3</v>
      </c>
      <c r="G97" s="30"/>
    </row>
    <row r="98" spans="1:32">
      <c r="A98" s="28"/>
      <c r="B98" s="28"/>
      <c r="C98" s="28"/>
      <c r="D98" s="12"/>
      <c r="E98" s="12"/>
      <c r="F98" s="37">
        <f>SUM(F95:F97)</f>
        <v>1796.9999999999998</v>
      </c>
      <c r="G98" s="30"/>
    </row>
    <row r="99" spans="1:32">
      <c r="A99" s="27" t="s">
        <v>43</v>
      </c>
      <c r="B99" s="28"/>
      <c r="C99" s="28"/>
      <c r="F99" s="30">
        <f>+F92-F98</f>
        <v>-1041.7</v>
      </c>
      <c r="G99" s="34"/>
    </row>
    <row r="100" spans="1:32">
      <c r="B100" s="28" t="s">
        <v>45</v>
      </c>
      <c r="C100" s="28"/>
      <c r="D100" s="12"/>
      <c r="E100" s="12"/>
      <c r="F100" s="16">
        <v>394.6</v>
      </c>
      <c r="G100" s="30"/>
    </row>
    <row r="101" spans="1:32" ht="18" thickBot="1">
      <c r="A101" s="27" t="s">
        <v>68</v>
      </c>
      <c r="B101" s="28"/>
      <c r="C101" s="28"/>
      <c r="F101" s="43">
        <f>+F99+F100</f>
        <v>-647.1</v>
      </c>
      <c r="G101" s="35"/>
    </row>
    <row r="102" spans="1:32" hidden="1">
      <c r="A102" s="27"/>
      <c r="B102" s="28" t="s">
        <v>46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+F101+F102</f>
        <v>-647.1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63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64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022021</vt:lpstr>
      <vt:lpstr>'022021'!Área_de_impresión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2021-02-15T18:07:06Z</cp:lastPrinted>
  <dcterms:created xsi:type="dcterms:W3CDTF">2017-12-27T22:00:56Z</dcterms:created>
  <dcterms:modified xsi:type="dcterms:W3CDTF">2021-03-09T22:30:03Z</dcterms:modified>
</cp:coreProperties>
</file>