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0FAD56C-6E45-42A7-AA61-C2C53351749F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C DICIEMBRE" sheetId="4" r:id="rId1"/>
    <sheet name="RES DICIEMBRE" sheetId="7" r:id="rId2"/>
  </sheets>
  <definedNames>
    <definedName name="_xlnm.Print_Area" localSheetId="1">'RES DICIEMBRE'!$A$1:$E$40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G23" i="4"/>
  <c r="G16" i="4" l="1"/>
  <c r="G25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<sst xmlns="http://schemas.openxmlformats.org/spreadsheetml/2006/main" count="65" uniqueCount="59">
  <si>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</si>
  <si>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</si>
  <si>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</si>
  <si>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</si>
  <si>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</si>
  <si>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</si>
  <si>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</si>
  <si>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</si>
  <si>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</si>
  <si>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</si>
  <si>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</si>
  <si>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</si>
  <si>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</si>
  <si>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</si>
  <si>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</si>
  <si>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</si>
  <si>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</si>
  <si>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</si>
  <si>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</si>
  <si>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</si>
  <si>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</si>
  <si>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</si>
  <si>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</si>
  <si>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</si>
  <si>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</si>
  <si>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</si>
  <si>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</si>
  <si>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</si>
  <si>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</si>
  <si>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</si>
  <si>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</si>
  <si>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</si>
  <si>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</si>
  <si>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</si>
  <si>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</si>
  <si>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</si>
  <si>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</si>
  <si>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</si>
  <si>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</si>
  <si>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</si>
  <si>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</si>
  <si>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</si>
  <si>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</si>
  <si>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</si>
  <si>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</si>
  <si>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</si>
  <si>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</si>
  <si>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</si>
  <si>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</si>
  <si>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</si>
  <si>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</si>
  <si>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</si>
  <si>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</si>
  <si>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</si>
  <si>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</si>
  <si>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</si>
  <si>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</si>
  <si>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DEL 01 DE ENERO AL 31 DE DICIEMBRE DE 2020</t>
  </si>
  <si>
    <t>BALANCE  DE COMPROBACIÓN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</si>
</sst>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zoomScaleSheetLayoutView="90" workbookViewId="0">
      <selection activeCell="A31" sqref="A31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1049391.1299999999</v>
      </c>
      <c r="D7" s="7"/>
      <c r="E7" s="1">
        <v>21</v>
      </c>
      <c r="F7" s="2" t="s">
        <v>8</v>
      </c>
      <c r="G7" s="25">
        <v>42456.27</v>
      </c>
    </row>
    <row r="8" spans="1:7" ht="18.5" x14ac:dyDescent="0.45">
      <c r="A8" s="1">
        <v>12</v>
      </c>
      <c r="B8" s="2" t="s">
        <v>55</v>
      </c>
      <c r="C8" s="25">
        <v>4777784.16</v>
      </c>
      <c r="D8" s="7"/>
      <c r="E8" s="1">
        <v>22</v>
      </c>
      <c r="F8" s="2" t="s">
        <v>9</v>
      </c>
      <c r="G8" s="25">
        <v>874401.57</v>
      </c>
    </row>
    <row r="9" spans="1:7" ht="18.5" x14ac:dyDescent="0.45">
      <c r="A9" s="1">
        <v>13</v>
      </c>
      <c r="B9" s="2" t="s">
        <v>53</v>
      </c>
      <c r="C9" s="25">
        <v>42336.6</v>
      </c>
      <c r="D9" s="7"/>
      <c r="E9" s="1">
        <v>23</v>
      </c>
      <c r="F9" s="2" t="s">
        <v>10</v>
      </c>
      <c r="G9" s="25">
        <v>1992226.24</v>
      </c>
    </row>
    <row r="10" spans="1:7" ht="18.5" x14ac:dyDescent="0.45">
      <c r="A10" s="1">
        <v>14</v>
      </c>
      <c r="B10" s="2" t="s">
        <v>2</v>
      </c>
      <c r="C10" s="25">
        <v>780545.15</v>
      </c>
      <c r="D10" s="7"/>
      <c r="E10" s="1">
        <v>24</v>
      </c>
      <c r="F10" s="2" t="s">
        <v>11</v>
      </c>
      <c r="G10" s="25">
        <v>274041.65999999997</v>
      </c>
    </row>
    <row r="11" spans="1:7" ht="18.5" x14ac:dyDescent="0.45">
      <c r="A11" s="1">
        <v>16</v>
      </c>
      <c r="B11" s="2" t="s">
        <v>3</v>
      </c>
      <c r="C11" s="25">
        <v>1637392.52</v>
      </c>
      <c r="D11" s="7"/>
      <c r="E11" s="1">
        <v>25</v>
      </c>
      <c r="F11" s="2" t="s">
        <v>12</v>
      </c>
      <c r="G11" s="25">
        <v>0</v>
      </c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107150.57</v>
      </c>
    </row>
    <row r="13" spans="1:7" ht="18.5" x14ac:dyDescent="0.45">
      <c r="A13" s="1">
        <v>18</v>
      </c>
      <c r="B13" s="2" t="s">
        <v>5</v>
      </c>
      <c r="C13" s="25">
        <v>9433.06</v>
      </c>
      <c r="D13" s="7"/>
      <c r="E13" s="1">
        <v>27</v>
      </c>
      <c r="F13" s="2" t="s">
        <v>14</v>
      </c>
      <c r="G13" s="25">
        <v>369395.71</v>
      </c>
    </row>
    <row r="14" spans="1:7" ht="18.5" x14ac:dyDescent="0.45">
      <c r="A14" s="1">
        <v>19</v>
      </c>
      <c r="B14" s="2" t="s">
        <v>54</v>
      </c>
      <c r="C14" s="25">
        <v>405354.82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8702237.4399999995</v>
      </c>
      <c r="D16" s="8"/>
      <c r="E16" s="1"/>
      <c r="F16" s="3" t="s">
        <v>17</v>
      </c>
      <c r="G16" s="10">
        <f>SUM(G7:G15)</f>
        <v>3696692.41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554894.9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5005545.03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8702237.4400000013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25" zoomScaleNormal="100" zoomScaleSheetLayoutView="100" workbookViewId="0">
      <selection activeCell="C35" sqref="C35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8070278.0899999999</v>
      </c>
    </row>
    <row r="9" spans="1:5" x14ac:dyDescent="0.35">
      <c r="A9">
        <v>52</v>
      </c>
      <c r="B9" t="s">
        <v>32</v>
      </c>
      <c r="C9" s="17">
        <v>2408659.21</v>
      </c>
    </row>
    <row r="10" spans="1:5" x14ac:dyDescent="0.35">
      <c r="A10">
        <v>54</v>
      </c>
      <c r="B10" t="s">
        <v>47</v>
      </c>
      <c r="C10" s="17">
        <v>877564.11</v>
      </c>
    </row>
    <row r="11" spans="1:5" x14ac:dyDescent="0.35">
      <c r="A11">
        <v>55</v>
      </c>
      <c r="B11" t="s">
        <v>48</v>
      </c>
      <c r="C11" s="17">
        <v>484738.68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255660.4</v>
      </c>
    </row>
    <row r="14" spans="1:5" x14ac:dyDescent="0.35">
      <c r="A14">
        <v>58</v>
      </c>
      <c r="B14" t="s">
        <v>49</v>
      </c>
      <c r="C14" s="17">
        <v>41035.72</v>
      </c>
    </row>
    <row r="15" spans="1:5" x14ac:dyDescent="0.35">
      <c r="A15">
        <v>59</v>
      </c>
      <c r="B15" t="s">
        <v>50</v>
      </c>
      <c r="C15" s="17">
        <v>6587.28</v>
      </c>
    </row>
    <row r="16" spans="1:5" x14ac:dyDescent="0.35">
      <c r="B16" s="14" t="s">
        <v>35</v>
      </c>
      <c r="C16" s="18">
        <f>SUM(C8:C15)</f>
        <v>12144523.49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3868852.38</v>
      </c>
      <c r="E19" s="28"/>
    </row>
    <row r="20" spans="1:5" x14ac:dyDescent="0.35">
      <c r="A20">
        <v>42</v>
      </c>
      <c r="B20" t="s">
        <v>38</v>
      </c>
      <c r="C20" s="17">
        <v>1714303.83</v>
      </c>
      <c r="E20" s="28"/>
    </row>
    <row r="21" spans="1:5" x14ac:dyDescent="0.35">
      <c r="A21">
        <v>43</v>
      </c>
      <c r="B21" t="s">
        <v>39</v>
      </c>
      <c r="C21" s="17">
        <v>3006971.91</v>
      </c>
      <c r="E21" s="28"/>
    </row>
    <row r="22" spans="1:5" x14ac:dyDescent="0.35">
      <c r="A22">
        <v>45</v>
      </c>
      <c r="B22" t="s">
        <v>40</v>
      </c>
      <c r="C22" s="17">
        <v>1600488.89</v>
      </c>
      <c r="E22" s="28"/>
    </row>
    <row r="23" spans="1:5" x14ac:dyDescent="0.35">
      <c r="A23">
        <v>46</v>
      </c>
      <c r="B23" t="s">
        <v>41</v>
      </c>
      <c r="C23" s="17">
        <v>214724</v>
      </c>
      <c r="E23" s="28"/>
    </row>
    <row r="24" spans="1:5" x14ac:dyDescent="0.35">
      <c r="A24">
        <v>47</v>
      </c>
      <c r="B24" t="s">
        <v>42</v>
      </c>
      <c r="C24" s="17">
        <v>45197.73</v>
      </c>
      <c r="E24" s="28"/>
    </row>
    <row r="25" spans="1:5" x14ac:dyDescent="0.35">
      <c r="A25">
        <v>48</v>
      </c>
      <c r="B25" t="s">
        <v>43</v>
      </c>
      <c r="C25" s="17">
        <v>1328388.43</v>
      </c>
      <c r="E25" s="28"/>
    </row>
    <row r="26" spans="1:5" x14ac:dyDescent="0.35">
      <c r="A26">
        <v>49</v>
      </c>
      <c r="B26" t="s">
        <v>51</v>
      </c>
      <c r="C26" s="17">
        <v>300.18999999999994</v>
      </c>
      <c r="E26" s="27"/>
    </row>
    <row r="27" spans="1:5" x14ac:dyDescent="0.35">
      <c r="B27" s="14" t="s">
        <v>44</v>
      </c>
      <c r="C27" s="18">
        <f>SUM(C19:C26)</f>
        <v>11779227.360000001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365296.12999999896</v>
      </c>
    </row>
    <row r="30" spans="1:5" x14ac:dyDescent="0.35">
      <c r="B30" t="s">
        <v>56</v>
      </c>
      <c r="C30" s="17">
        <v>-90731.11</v>
      </c>
    </row>
    <row r="31" spans="1:5" ht="15" thickBot="1" x14ac:dyDescent="0.4">
      <c r="B31" s="14" t="s">
        <v>52</v>
      </c>
      <c r="C31" s="22">
        <f>SUM(C29:C30)</f>
        <v>274565.01999999897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DICIEMBRE</vt:lpstr>
      <vt:lpstr>RES DICIEMBRE</vt:lpstr>
      <vt:lpstr>'RES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2021-02-24T15:27:58Z</dcterms:modified>
</cp:coreProperties>
</file>