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NCB18 BAL DIC 2020" sheetId="1" r:id="rId1"/>
    <sheet name="NCB18 ER DIC 2020" sheetId="2" r:id="rId2"/>
    <sheet name="NCB18 ECP DIC 2020" sheetId="4" r:id="rId3"/>
    <sheet name="NCB18 FE DIC 2020" sheetId="3" r:id="rId4"/>
  </sheets>
  <externalReferences>
    <externalReference r:id="rId5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2">'NCB18 ECP DIC 2020'!$B$3:$I$48</definedName>
    <definedName name="_xlnm.Print_Area" localSheetId="3">'NCB18 FE DIC 2020'!$C$1:$G$59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45621"/>
</workbook>
</file>

<file path=xl/calcChain.xml><?xml version="1.0" encoding="utf-8"?>
<calcChain xmlns="http://schemas.openxmlformats.org/spreadsheetml/2006/main">
  <c r="H20" i="4" l="1"/>
  <c r="I19" i="4"/>
  <c r="H17" i="4"/>
  <c r="G17" i="4"/>
  <c r="G20" i="4" s="1"/>
  <c r="I16" i="4"/>
  <c r="I15" i="4"/>
  <c r="I14" i="4"/>
  <c r="I17" i="4" l="1"/>
  <c r="I20" i="4" s="1"/>
</calcChain>
</file>

<file path=xl/sharedStrings.xml><?xml version="1.0" encoding="utf-8"?>
<sst xmlns="http://schemas.openxmlformats.org/spreadsheetml/2006/main" count="185" uniqueCount="118">
  <si>
    <t>(EXPRESADOS EN MILES DE DOLARES DE LOS ESTADOS UNIDOS DE AMERICA)</t>
  </si>
  <si>
    <t>A  C  T  I  V  O  S</t>
  </si>
  <si>
    <t>2  0  2  0</t>
  </si>
  <si>
    <t>2  0  1  9</t>
  </si>
  <si>
    <t>ACTIVOS DE INTERMEDIACION</t>
  </si>
  <si>
    <t>OTROS ACTIVOS</t>
  </si>
  <si>
    <t xml:space="preserve">   DIVERSOS  (NETO)  </t>
  </si>
  <si>
    <t>T O T A L      A C T  I  V O S</t>
  </si>
  <si>
    <t>P  A  S  I  V  O   Y   P  A  T  R  I  M  O  N  I  O</t>
  </si>
  <si>
    <t>PASIVOS DE INTERMEDIACION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</si>
  <si>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</si>
  <si>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</si>
  <si>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</si>
  <si>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</si>
  <si>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</si>
  <si>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</si>
  <si>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</si>
  <si>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</si>
  <si>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</si>
  <si>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</si>
  <si>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</si>
  <si>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</si>
  <si>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>2   0   2   0</t>
  </si>
  <si>
    <t>2   0   1   9</t>
  </si>
  <si>
    <t>INGRESOS DE OPERACION</t>
  </si>
  <si>
    <t xml:space="preserve">    INTERESES DE PRESTAMOS</t>
  </si>
  <si>
    <t xml:space="preserve">    COMISIONES Y OTROS INGRESOS DE PRESTAMOS</t>
  </si>
  <si>
    <t xml:space="preserve">    INTERESES DE INVERSIONES</t>
  </si>
  <si>
    <t xml:space="preserve">    REPORTOS Y OPERACIONES BURSATILES</t>
  </si>
  <si>
    <t xml:space="preserve">    INTERESES SOBRE DEPOSITOS</t>
  </si>
  <si>
    <t xml:space="preserve">    OPERACIONES EN MONEDA EXTRANJERA</t>
  </si>
  <si>
    <t xml:space="preserve">    OTROS SERVICIOS Y CONTINGENCIAS   </t>
  </si>
  <si>
    <t>M E N O S :</t>
  </si>
  <si>
    <t>COSTOS DE OPERACION</t>
  </si>
  <si>
    <t xml:space="preserve">    INTERESES Y OTROS COSTOS DE DEPOSITOS</t>
  </si>
  <si>
    <t xml:space="preserve">    INTERESES SOBRE PRESTAMOS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</si>
  <si>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</si>
  <si>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</si>
  <si>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</si>
  <si>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</si>
  <si>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</si>
  <si>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</si>
  <si>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</si>
  <si>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</si>
  <si>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CONTRIBUCION ESPECIAL PARA LA SEGURIDAD CIUDADANA</t>
  </si>
  <si>
    <t>UTILIDAD ANTES DE GASTOS</t>
  </si>
  <si>
    <t>UTILIDAD DE OPERACION</t>
  </si>
  <si>
    <t>UTILIDAD ANTES DE IMPUESTOS</t>
  </si>
  <si>
    <t>UTILIDAD DEL PERIODO</t>
  </si>
  <si>
    <t>MARCO ANTONIO ALDANA CASTILLO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</si>
  <si>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</si>
  <si>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</si>
  <si>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</si>
  <si>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</si>
  <si>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</si>
  <si>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JOSÉ MAURICIO LÓPEZ GUERRERO</t>
  </si>
  <si>
    <t>JAIME ANTONIO BAIRES QUINTEROS</t>
  </si>
  <si>
    <t>DIRECTOR PROPIETARIO</t>
  </si>
  <si>
    <t>NORA MERCEDES MIRANDA DE LÓPEZ</t>
  </si>
  <si>
    <t>DIRECTORA PROPIETARIA</t>
  </si>
  <si>
    <t xml:space="preserve">   CAJA Y BANCOS</t>
  </si>
  <si>
    <t xml:space="preserve">   INVERSIONES FINANCIERAS  ( NOTA 3 )</t>
  </si>
  <si>
    <t xml:space="preserve">   CARTERA DE PRESTAMOS  (NETO)  ( NOTA 4 y 5 )</t>
  </si>
  <si>
    <t xml:space="preserve">   BIENES RECIBIDOS EN PAGO (NETO)  ( NOTA 6)</t>
  </si>
  <si>
    <t xml:space="preserve">    DEPOSITOS DE CLIENTES        ( NOTA 7 )</t>
  </si>
  <si>
    <t xml:space="preserve">    PRESTAMOS DEL BANCO DE DESARROLLO DE EL SALVADOR ( NOTA 8 )</t>
  </si>
  <si>
    <t xml:space="preserve">    PRESTAMOS DE OTROS BANCOS    ( NOTA 9 )</t>
  </si>
  <si>
    <t>IMPUESTO SOBRE LA RENTA</t>
  </si>
  <si>
    <t xml:space="preserve">ACTIVO FIJO   (NETO)  </t>
  </si>
  <si>
    <t xml:space="preserve">    PERDIDA POR VENTA DE TITULOS VALORES</t>
  </si>
  <si>
    <t>RENE ANTONIO RIVERA MAGAÑA</t>
  </si>
  <si>
    <t>HAZEL MIREYA GONZÁLEZ DE SÁNCHEZ</t>
  </si>
  <si>
    <t>ESTADOS DE RESULTADOS POR LOS PERIODOS</t>
  </si>
  <si>
    <t>BALANCES GENERALES AL 31 DE DICIEMBRE DE 2020 y 2019</t>
  </si>
  <si>
    <t>DEL 01 DE ENERO AL 31 DE DICIEMBRE DE 2020 y 2019</t>
  </si>
  <si>
    <t xml:space="preserve">ESTADOS DE FLUJO DE EFECTIVO </t>
  </si>
  <si>
    <t>POR EL PERIODO DEL 01 DE ENERO AL 31 DE DICIEMBRE DE 2020 Y 2019</t>
  </si>
  <si>
    <t>(EXPRESADO EN MILES DE DOLARES DE LOS ESTADOS UNIDOS DE AMERICA)</t>
  </si>
  <si>
    <t>ACTIVIDADES DE OPERACIÓN</t>
  </si>
  <si>
    <t>UTILIDAD NETA</t>
  </si>
  <si>
    <t>AJUSTES PARA CONCILIAR LA UTILIDAD NETA CON EL EFECTIVO</t>
  </si>
  <si>
    <t>POR ACTIVIDADES DE OPERACIÓN</t>
  </si>
  <si>
    <t xml:space="preserve">   RESERVA DE SANEAMIENTO DE ACTIVOS</t>
  </si>
  <si>
    <t xml:space="preserve">   DEPRECIACIONES Y AMORTIZACIONES</t>
  </si>
  <si>
    <t xml:space="preserve">   INTERESES Y COMISIONES POR RECIBIR</t>
  </si>
  <si>
    <t xml:space="preserve">   GANANCIA EN VENTA DE ACTIVOS EXTRAORDINARIOS</t>
  </si>
  <si>
    <t xml:space="preserve">   CARTERA DE PRESTAMOS</t>
  </si>
  <si>
    <t xml:space="preserve">   OTROS ACTIVOS</t>
  </si>
  <si>
    <t xml:space="preserve">   DEPOSITOS DEL PUBLICO</t>
  </si>
  <si>
    <t xml:space="preserve">   OTROS PASIVOS</t>
  </si>
  <si>
    <t>ACTIVIDADES DE INVERSION</t>
  </si>
  <si>
    <t xml:space="preserve">   INVERSIONES EN INSTRUMENTOS  FINANCIEROS</t>
  </si>
  <si>
    <t xml:space="preserve">   ADQUISICION DE ACTIVO FIJO</t>
  </si>
  <si>
    <t xml:space="preserve">   ADQUISICION DE ACTIVO EXTRAORDINARIOS</t>
  </si>
  <si>
    <t xml:space="preserve">   VENTA DE ACTIVOS EXTRAORDINARIOS</t>
  </si>
  <si>
    <t xml:space="preserve">EFECTIVO NETO (USADO)  POR ACTIVIDADES DE INVERSION </t>
  </si>
  <si>
    <t>ACTIVIDADES DE FINANCIAMIENTO</t>
  </si>
  <si>
    <t xml:space="preserve">   PRESTAMOS OBTENIDOS</t>
  </si>
  <si>
    <t xml:space="preserve">   DIVIDENDOS</t>
  </si>
  <si>
    <t>EFECTIVO EQUIVALENTE</t>
  </si>
  <si>
    <t>EFECTIVO AL INICIO DEL AÑO</t>
  </si>
  <si>
    <t>EFECTIVO AL FINAL DEL AÑO</t>
  </si>
  <si>
    <t>FIRMADOS POR:</t>
  </si>
  <si>
    <t>GERENTE GENERAL</t>
  </si>
  <si>
    <t xml:space="preserve">ESTADOS DE CAMBIOS EN EL PATRIMONIO </t>
  </si>
  <si>
    <t>POR EL PERIODO DEL 01 DE ENERO AL 31 DE DICIEMBRE DE  2020 Y 2019</t>
  </si>
  <si>
    <t>SALDOS AL</t>
  </si>
  <si>
    <t xml:space="preserve">AUMENTOS </t>
  </si>
  <si>
    <t>DISMINUCIONES</t>
  </si>
  <si>
    <t>CAPITAL APORTADO POR EL ESTADO</t>
  </si>
  <si>
    <t>UTILIDADES</t>
  </si>
  <si>
    <t>RESERVA LEGAL</t>
  </si>
  <si>
    <t>PATRIMONIO RESTRINGIDO</t>
  </si>
  <si>
    <t xml:space="preserve">REVALUOS DEL ACTIVO FIJO </t>
  </si>
  <si>
    <t>TOTAL PATRIMONIO</t>
  </si>
  <si>
    <t>EFECTIVO NETO (USADO) POR ACTIVIDADES DE FINANCIAMIENTO</t>
  </si>
  <si>
    <t>EFECTIVO NETO PROVISTO POR ACTIVIDADES DE OPERACIÓN</t>
  </si>
  <si>
    <t>GASTOS DE OPERACION  ( NOTA 12 )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</si>
</sst>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#,##0.0;[Red]\(#,##0.0\)"/>
    <numFmt numFmtId="176" formatCode="#,##0.00;[Red]\(#,##0.00\)"/>
    <numFmt numFmtId="177" formatCode="&quot;$&quot;#,##0.00_);[Red]&quot;$&quot;\(#,##0.00\)"/>
    <numFmt numFmtId="178" formatCode="_(* #,##0.0_);\ \(#,##0.0\);_(* &quot;-&quot;??_);_(@_)"/>
    <numFmt numFmtId="179" formatCode="_(* #,##0.0_);[Red]_(* \(#,##0.0\);_(* &quot;-&quot;??_);_(@_)"/>
    <numFmt numFmtId="180" formatCode="_(&quot;$&quot;* #,##0.0_);&quot;$&quot;* \(#,##0.0\);_$* &quot;-&quot;??_);_(@_)"/>
    <numFmt numFmtId="181" formatCode="_(&quot;$&quot;* #,##0.0_);_(&quot;$&quot;* \(#,##0.0\);_(&quot;$&quot;* &quot;-&quot;?_);_(@_)"/>
    <numFmt numFmtId="182" formatCode="_-&quot;¢&quot;\ * #,##0.00_-;\-&quot;¢&quot;\ * #,##0.00_-;_-&quot;¢&quot;\ * &quot;-&quot;??_-;_-@_-"/>
    <numFmt numFmtId="183" formatCode="_(\$* #,##0.00_);[Red]_(\$* \(#,##0.00\);_(\$* &quot;-&quot;??_);_(@_)"/>
    <numFmt numFmtId="184" formatCode="_(&quot;$&quot;* #,##0_);_(&quot;$&quot;* \(#,##0\);_(&quot;$&quot;* &quot;0.0&quot;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2"/>
      <name val="Times New Roman"/>
      <family val="1"/>
    </font>
    <font>
      <b/>
      <sz val="14"/>
      <name val="Helvetica"/>
      <family val="2"/>
    </font>
    <font>
      <b/>
      <sz val="10"/>
      <name val="Helvetica"/>
      <family val="2"/>
    </font>
    <font>
      <b/>
      <sz val="12"/>
      <name val="Times New Roman"/>
      <family val="1"/>
    </font>
    <font>
      <sz val="11"/>
      <name val="Arial"/>
      <family val="2"/>
    </font>
    <font>
      <sz val="11"/>
      <name val="Tms Rmn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3" fillId="0" borderId="0"/>
  </cellStyleXfs>
  <cellXfs count="218">
    <xf numFmtId="0" fontId="0" fillId="0" borderId="0" xfId="0"/>
    <xf numFmtId="0" fontId="2" fillId="0" borderId="0" xfId="1" applyFont="1" applyFill="1"/>
    <xf numFmtId="0" fontId="4" fillId="0" borderId="0" xfId="1" applyFont="1" applyFill="1" applyBorder="1" applyAlignment="1">
      <alignment horizontal="right"/>
    </xf>
    <xf numFmtId="0" fontId="8" fillId="0" borderId="0" xfId="1" applyFont="1" applyFill="1" applyAlignment="1">
      <alignment horizontal="center"/>
    </xf>
    <xf numFmtId="0" fontId="9" fillId="0" borderId="0" xfId="1" applyFont="1" applyFill="1"/>
    <xf numFmtId="39" fontId="13" fillId="0" borderId="0" xfId="3" applyFont="1" applyFill="1" applyAlignment="1">
      <alignment horizontal="center"/>
    </xf>
    <xf numFmtId="0" fontId="10" fillId="0" borderId="0" xfId="1" applyFont="1" applyFill="1"/>
    <xf numFmtId="0" fontId="16" fillId="0" borderId="0" xfId="1" applyFont="1" applyFill="1"/>
    <xf numFmtId="164" fontId="3" fillId="0" borderId="0" xfId="3" applyNumberFormat="1" applyFont="1" applyFill="1"/>
    <xf numFmtId="165" fontId="3" fillId="0" borderId="0" xfId="3" applyNumberFormat="1" applyFont="1" applyFill="1"/>
    <xf numFmtId="165" fontId="10" fillId="0" borderId="0" xfId="1" applyNumberFormat="1" applyFont="1" applyFill="1"/>
    <xf numFmtId="167" fontId="17" fillId="0" borderId="0" xfId="1" applyNumberFormat="1" applyFont="1" applyFill="1"/>
    <xf numFmtId="165" fontId="17" fillId="0" borderId="0" xfId="1" applyNumberFormat="1" applyFont="1" applyFill="1"/>
    <xf numFmtId="165" fontId="2" fillId="0" borderId="0" xfId="1" applyNumberFormat="1" applyFont="1" applyFill="1"/>
    <xf numFmtId="168" fontId="20" fillId="0" borderId="0" xfId="1" applyNumberFormat="1" applyFont="1" applyFill="1"/>
    <xf numFmtId="0" fontId="4" fillId="0" borderId="0" xfId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28" fillId="2" borderId="0" xfId="1" applyFont="1" applyFill="1"/>
    <xf numFmtId="0" fontId="16" fillId="0" borderId="0" xfId="1" applyFont="1" applyFill="1" applyAlignment="1"/>
    <xf numFmtId="0" fontId="3" fillId="2" borderId="0" xfId="1" applyFont="1" applyFill="1"/>
    <xf numFmtId="0" fontId="10" fillId="2" borderId="0" xfId="1" applyFont="1" applyFill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2" fillId="2" borderId="0" xfId="1" applyFont="1" applyFill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24" fillId="2" borderId="0" xfId="1" applyFont="1" applyFill="1" applyBorder="1" applyAlignment="1">
      <alignment horizontal="center"/>
    </xf>
    <xf numFmtId="37" fontId="11" fillId="2" borderId="0" xfId="8" applyNumberFormat="1" applyFont="1" applyFill="1" applyBorder="1" applyAlignment="1" applyProtection="1">
      <alignment horizontal="center"/>
    </xf>
    <xf numFmtId="0" fontId="3" fillId="2" borderId="0" xfId="1" applyFont="1" applyFill="1" applyBorder="1"/>
    <xf numFmtId="170" fontId="25" fillId="2" borderId="0" xfId="7" applyNumberFormat="1" applyFont="1" applyFill="1" applyBorder="1" applyAlignment="1">
      <alignment vertical="center"/>
    </xf>
    <xf numFmtId="171" fontId="16" fillId="2" borderId="0" xfId="5" applyNumberFormat="1" applyFont="1" applyFill="1" applyBorder="1" applyProtection="1"/>
    <xf numFmtId="43" fontId="16" fillId="2" borderId="0" xfId="8" applyNumberFormat="1" applyFont="1" applyFill="1" applyBorder="1" applyProtection="1"/>
    <xf numFmtId="0" fontId="3" fillId="2" borderId="0" xfId="1" applyFill="1"/>
    <xf numFmtId="43" fontId="3" fillId="2" borderId="0" xfId="1" applyNumberFormat="1" applyFont="1" applyFill="1" applyBorder="1"/>
    <xf numFmtId="43" fontId="3" fillId="2" borderId="0" xfId="8" applyNumberFormat="1" applyFont="1" applyFill="1" applyBorder="1" applyProtection="1"/>
    <xf numFmtId="171" fontId="16" fillId="2" borderId="0" xfId="8" applyNumberFormat="1" applyFont="1" applyFill="1" applyBorder="1" applyProtection="1"/>
    <xf numFmtId="171" fontId="3" fillId="2" borderId="0" xfId="1" applyNumberFormat="1" applyFont="1" applyFill="1" applyBorder="1"/>
    <xf numFmtId="43" fontId="16" fillId="2" borderId="0" xfId="8" applyNumberFormat="1" applyFont="1" applyFill="1" applyBorder="1"/>
    <xf numFmtId="0" fontId="3" fillId="2" borderId="0" xfId="1" applyFill="1" applyBorder="1"/>
    <xf numFmtId="43" fontId="20" fillId="2" borderId="0" xfId="1" applyNumberFormat="1" applyFont="1" applyFill="1" applyBorder="1"/>
    <xf numFmtId="43" fontId="19" fillId="2" borderId="0" xfId="1" applyNumberFormat="1" applyFont="1" applyFill="1" applyBorder="1"/>
    <xf numFmtId="171" fontId="14" fillId="2" borderId="0" xfId="5" applyNumberFormat="1" applyFont="1" applyFill="1" applyBorder="1" applyProtection="1"/>
    <xf numFmtId="39" fontId="18" fillId="2" borderId="0" xfId="8" quotePrefix="1" applyNumberFormat="1" applyFont="1" applyFill="1" applyAlignment="1" applyProtection="1">
      <alignment horizontal="left"/>
    </xf>
    <xf numFmtId="173" fontId="14" fillId="2" borderId="0" xfId="5" applyNumberFormat="1" applyFont="1" applyFill="1" applyBorder="1" applyProtection="1"/>
    <xf numFmtId="169" fontId="27" fillId="2" borderId="0" xfId="8" applyFont="1" applyFill="1" applyAlignment="1" applyProtection="1">
      <alignment horizontal="center"/>
    </xf>
    <xf numFmtId="0" fontId="16" fillId="2" borderId="0" xfId="1" applyFont="1" applyFill="1"/>
    <xf numFmtId="0" fontId="16" fillId="2" borderId="0" xfId="1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28" fillId="2" borderId="0" xfId="1" applyFont="1" applyFill="1" applyBorder="1"/>
    <xf numFmtId="0" fontId="29" fillId="2" borderId="0" xfId="1" applyFont="1" applyFill="1" applyAlignment="1">
      <alignment horizontal="center"/>
    </xf>
    <xf numFmtId="0" fontId="29" fillId="2" borderId="0" xfId="1" applyFont="1" applyFill="1" applyBorder="1" applyAlignment="1">
      <alignment horizontal="center"/>
    </xf>
    <xf numFmtId="0" fontId="14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quotePrefix="1" applyFont="1" applyFill="1" applyAlignment="1">
      <alignment horizontal="left" vertical="center"/>
    </xf>
    <xf numFmtId="0" fontId="14" fillId="0" borderId="0" xfId="1" quotePrefix="1" applyFont="1" applyFill="1" applyAlignment="1">
      <alignment horizontal="left" vertical="center"/>
    </xf>
    <xf numFmtId="0" fontId="17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39" fontId="16" fillId="0" borderId="0" xfId="3" quotePrefix="1" applyNumberFormat="1" applyFont="1" applyFill="1" applyAlignment="1" applyProtection="1">
      <alignment horizontal="left" vertical="center"/>
    </xf>
    <xf numFmtId="39" fontId="16" fillId="0" borderId="0" xfId="3" applyNumberFormat="1" applyFont="1" applyFill="1" applyAlignment="1" applyProtection="1">
      <alignment horizontal="left" vertical="center"/>
    </xf>
    <xf numFmtId="39" fontId="14" fillId="0" borderId="0" xfId="3" applyFont="1" applyFill="1" applyAlignment="1" applyProtection="1">
      <alignment horizontal="left" vertical="center"/>
    </xf>
    <xf numFmtId="39" fontId="16" fillId="0" borderId="0" xfId="3" applyFont="1" applyFill="1" applyAlignment="1" applyProtection="1">
      <alignment horizontal="left" vertical="center"/>
    </xf>
    <xf numFmtId="164" fontId="16" fillId="0" borderId="0" xfId="1" applyNumberFormat="1" applyFont="1" applyFill="1" applyAlignment="1">
      <alignment vertical="center"/>
    </xf>
    <xf numFmtId="164" fontId="3" fillId="0" borderId="0" xfId="3" applyNumberFormat="1" applyFont="1" applyFill="1" applyAlignment="1">
      <alignment vertical="center"/>
    </xf>
    <xf numFmtId="164" fontId="16" fillId="0" borderId="0" xfId="3" applyNumberFormat="1" applyFont="1" applyFill="1" applyAlignment="1">
      <alignment vertical="center"/>
    </xf>
    <xf numFmtId="165" fontId="16" fillId="0" borderId="0" xfId="1" applyNumberFormat="1" applyFont="1" applyFill="1" applyAlignment="1">
      <alignment vertical="center"/>
    </xf>
    <xf numFmtId="165" fontId="3" fillId="0" borderId="0" xfId="3" applyNumberFormat="1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165" fontId="16" fillId="0" borderId="1" xfId="1" applyNumberFormat="1" applyFont="1" applyFill="1" applyBorder="1" applyAlignment="1">
      <alignment vertical="center"/>
    </xf>
    <xf numFmtId="165" fontId="16" fillId="0" borderId="1" xfId="3" applyNumberFormat="1" applyFont="1" applyFill="1" applyBorder="1" applyAlignment="1">
      <alignment vertical="center"/>
    </xf>
    <xf numFmtId="165" fontId="10" fillId="0" borderId="0" xfId="1" applyNumberFormat="1" applyFont="1" applyFill="1" applyAlignment="1">
      <alignment vertical="center"/>
    </xf>
    <xf numFmtId="164" fontId="16" fillId="0" borderId="2" xfId="1" applyNumberFormat="1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17" fillId="0" borderId="0" xfId="1" applyNumberFormat="1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166" fontId="16" fillId="0" borderId="0" xfId="1" applyNumberFormat="1" applyFont="1" applyFill="1" applyAlignment="1">
      <alignment horizontal="center" vertical="center"/>
    </xf>
    <xf numFmtId="165" fontId="17" fillId="0" borderId="0" xfId="1" applyNumberFormat="1" applyFont="1" applyFill="1" applyAlignment="1">
      <alignment vertical="center"/>
    </xf>
    <xf numFmtId="165" fontId="16" fillId="0" borderId="3" xfId="1" applyNumberFormat="1" applyFont="1" applyFill="1" applyBorder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4" fillId="0" borderId="0" xfId="1" applyNumberFormat="1" applyFont="1" applyFill="1" applyAlignment="1">
      <alignment vertical="center"/>
    </xf>
    <xf numFmtId="165" fontId="16" fillId="0" borderId="4" xfId="1" applyNumberFormat="1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vertical="center"/>
    </xf>
    <xf numFmtId="174" fontId="16" fillId="0" borderId="0" xfId="3" applyNumberFormat="1" applyFont="1" applyFill="1" applyAlignment="1">
      <alignment vertical="center"/>
    </xf>
    <xf numFmtId="170" fontId="16" fillId="2" borderId="0" xfId="7" applyNumberFormat="1" applyFont="1" applyFill="1" applyBorder="1" applyAlignment="1">
      <alignment vertical="center"/>
    </xf>
    <xf numFmtId="172" fontId="16" fillId="2" borderId="0" xfId="7" applyNumberFormat="1" applyFont="1" applyFill="1" applyBorder="1" applyAlignment="1">
      <alignment vertical="center"/>
    </xf>
    <xf numFmtId="172" fontId="16" fillId="2" borderId="1" xfId="7" applyNumberFormat="1" applyFont="1" applyFill="1" applyBorder="1" applyAlignment="1">
      <alignment vertical="center"/>
    </xf>
    <xf numFmtId="172" fontId="16" fillId="2" borderId="4" xfId="7" applyNumberFormat="1" applyFont="1" applyFill="1" applyBorder="1" applyAlignment="1">
      <alignment vertical="center"/>
    </xf>
    <xf numFmtId="170" fontId="16" fillId="2" borderId="2" xfId="7" applyNumberFormat="1" applyFont="1" applyFill="1" applyBorder="1" applyAlignment="1">
      <alignment vertical="center"/>
    </xf>
    <xf numFmtId="169" fontId="16" fillId="2" borderId="0" xfId="8" applyFont="1" applyFill="1" applyAlignment="1" applyProtection="1">
      <alignment horizontal="left" vertical="center"/>
    </xf>
    <xf numFmtId="0" fontId="16" fillId="2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1" fillId="0" borderId="0" xfId="2" applyNumberFormat="1" applyFont="1" applyFill="1" applyAlignment="1">
      <alignment horizontal="center" vertical="center"/>
    </xf>
    <xf numFmtId="39" fontId="13" fillId="0" borderId="0" xfId="3" applyFont="1" applyFill="1" applyAlignment="1">
      <alignment horizontal="center" vertical="center"/>
    </xf>
    <xf numFmtId="0" fontId="15" fillId="0" borderId="0" xfId="1" applyFont="1" applyFill="1" applyAlignment="1">
      <alignment vertical="center"/>
    </xf>
    <xf numFmtId="0" fontId="3" fillId="2" borderId="0" xfId="1" applyFont="1" applyFill="1" applyAlignment="1">
      <alignment vertical="center"/>
    </xf>
    <xf numFmtId="37" fontId="11" fillId="2" borderId="0" xfId="8" applyNumberFormat="1" applyFont="1" applyFill="1" applyBorder="1" applyAlignment="1" applyProtection="1">
      <alignment horizontal="center" vertical="center"/>
    </xf>
    <xf numFmtId="39" fontId="18" fillId="2" borderId="0" xfId="8" applyNumberFormat="1" applyFont="1" applyFill="1" applyAlignment="1" applyProtection="1">
      <alignment horizontal="left" vertical="center"/>
    </xf>
    <xf numFmtId="0" fontId="15" fillId="2" borderId="0" xfId="1" applyFont="1" applyFill="1" applyAlignment="1">
      <alignment vertical="center"/>
    </xf>
    <xf numFmtId="0" fontId="3" fillId="2" borderId="0" xfId="1" applyFont="1" applyFill="1" applyBorder="1" applyAlignment="1">
      <alignment vertical="center"/>
    </xf>
    <xf numFmtId="39" fontId="16" fillId="2" borderId="0" xfId="8" applyNumberFormat="1" applyFont="1" applyFill="1" applyAlignment="1" applyProtection="1">
      <alignment horizontal="left" vertical="center"/>
    </xf>
    <xf numFmtId="171" fontId="16" fillId="2" borderId="0" xfId="5" applyNumberFormat="1" applyFont="1" applyFill="1" applyBorder="1" applyAlignment="1" applyProtection="1">
      <alignment vertical="center"/>
    </xf>
    <xf numFmtId="43" fontId="16" fillId="2" borderId="0" xfId="8" applyNumberFormat="1" applyFont="1" applyFill="1" applyBorder="1" applyAlignment="1" applyProtection="1">
      <alignment vertical="center"/>
    </xf>
    <xf numFmtId="0" fontId="3" fillId="2" borderId="0" xfId="1" applyFill="1" applyAlignment="1">
      <alignment vertical="center"/>
    </xf>
    <xf numFmtId="169" fontId="26" fillId="2" borderId="0" xfId="8" applyFont="1" applyFill="1" applyAlignment="1" applyProtection="1">
      <alignment horizontal="left" vertical="center"/>
    </xf>
    <xf numFmtId="43" fontId="3" fillId="2" borderId="0" xfId="1" applyNumberFormat="1" applyFont="1" applyFill="1" applyBorder="1" applyAlignment="1">
      <alignment vertical="center"/>
    </xf>
    <xf numFmtId="169" fontId="18" fillId="2" borderId="0" xfId="8" applyFont="1" applyFill="1" applyAlignment="1" applyProtection="1">
      <alignment horizontal="left" vertical="center"/>
    </xf>
    <xf numFmtId="43" fontId="3" fillId="2" borderId="0" xfId="8" applyNumberFormat="1" applyFont="1" applyFill="1" applyBorder="1" applyAlignment="1" applyProtection="1">
      <alignment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171" fontId="16" fillId="2" borderId="0" xfId="8" applyNumberFormat="1" applyFont="1" applyFill="1" applyBorder="1" applyAlignment="1" applyProtection="1">
      <alignment vertical="center"/>
    </xf>
    <xf numFmtId="169" fontId="18" fillId="2" borderId="0" xfId="8" quotePrefix="1" applyFont="1" applyFill="1" applyAlignment="1" applyProtection="1">
      <alignment horizontal="left" vertical="center"/>
    </xf>
    <xf numFmtId="171" fontId="3" fillId="2" borderId="0" xfId="1" applyNumberFormat="1" applyFont="1" applyFill="1" applyBorder="1" applyAlignment="1">
      <alignment vertical="center"/>
    </xf>
    <xf numFmtId="43" fontId="16" fillId="2" borderId="0" xfId="8" applyNumberFormat="1" applyFont="1" applyFill="1" applyBorder="1" applyAlignment="1">
      <alignment vertical="center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169" fontId="14" fillId="2" borderId="0" xfId="8" applyFont="1" applyFill="1" applyAlignment="1" applyProtection="1">
      <alignment horizontal="left" vertical="center"/>
    </xf>
    <xf numFmtId="0" fontId="3" fillId="2" borderId="0" xfId="1" applyFill="1" applyBorder="1" applyAlignment="1">
      <alignment vertical="center"/>
    </xf>
    <xf numFmtId="43" fontId="16" fillId="2" borderId="0" xfId="1" applyNumberFormat="1" applyFont="1" applyFill="1" applyBorder="1" applyAlignment="1">
      <alignment vertical="center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0" fontId="30" fillId="2" borderId="0" xfId="9" applyFont="1" applyFill="1"/>
    <xf numFmtId="0" fontId="10" fillId="2" borderId="0" xfId="9" applyFont="1" applyFill="1" applyAlignment="1">
      <alignment horizontal="center"/>
    </xf>
    <xf numFmtId="0" fontId="13" fillId="2" borderId="0" xfId="9" applyFont="1" applyFill="1" applyAlignment="1">
      <alignment vertical="center"/>
    </xf>
    <xf numFmtId="175" fontId="30" fillId="2" borderId="0" xfId="9" applyNumberFormat="1" applyFont="1" applyFill="1"/>
    <xf numFmtId="0" fontId="14" fillId="2" borderId="0" xfId="9" applyFont="1" applyFill="1" applyAlignment="1">
      <alignment vertical="center"/>
    </xf>
    <xf numFmtId="0" fontId="18" fillId="2" borderId="0" xfId="9" applyFont="1" applyFill="1" applyAlignment="1">
      <alignment vertical="center"/>
    </xf>
    <xf numFmtId="176" fontId="13" fillId="2" borderId="0" xfId="9" applyNumberFormat="1" applyFont="1" applyFill="1" applyAlignment="1">
      <alignment vertical="center"/>
    </xf>
    <xf numFmtId="173" fontId="14" fillId="2" borderId="0" xfId="9" applyNumberFormat="1" applyFont="1" applyFill="1" applyAlignment="1">
      <alignment vertical="center"/>
    </xf>
    <xf numFmtId="176" fontId="14" fillId="2" borderId="0" xfId="9" applyNumberFormat="1" applyFont="1" applyFill="1" applyAlignment="1">
      <alignment vertical="center"/>
    </xf>
    <xf numFmtId="0" fontId="33" fillId="2" borderId="0" xfId="9" applyFont="1" applyFill="1"/>
    <xf numFmtId="177" fontId="14" fillId="2" borderId="0" xfId="9" applyNumberFormat="1" applyFont="1" applyFill="1" applyAlignment="1">
      <alignment vertical="center"/>
    </xf>
    <xf numFmtId="176" fontId="34" fillId="2" borderId="0" xfId="9" applyNumberFormat="1" applyFont="1" applyFill="1" applyAlignment="1">
      <alignment vertical="center"/>
    </xf>
    <xf numFmtId="0" fontId="34" fillId="2" borderId="0" xfId="0" applyFont="1" applyFill="1" applyAlignment="1">
      <alignment vertical="center"/>
    </xf>
    <xf numFmtId="178" fontId="34" fillId="2" borderId="0" xfId="0" applyNumberFormat="1" applyFont="1" applyFill="1" applyAlignment="1">
      <alignment vertical="center"/>
    </xf>
    <xf numFmtId="179" fontId="34" fillId="2" borderId="0" xfId="0" applyNumberFormat="1" applyFont="1" applyFill="1" applyAlignment="1">
      <alignment vertical="center"/>
    </xf>
    <xf numFmtId="179" fontId="34" fillId="2" borderId="0" xfId="0" applyNumberFormat="1" applyFont="1" applyFill="1" applyBorder="1" applyAlignment="1">
      <alignment vertical="center"/>
    </xf>
    <xf numFmtId="178" fontId="34" fillId="2" borderId="1" xfId="0" applyNumberFormat="1" applyFont="1" applyFill="1" applyBorder="1" applyAlignment="1">
      <alignment vertical="center"/>
    </xf>
    <xf numFmtId="180" fontId="14" fillId="2" borderId="0" xfId="9" applyNumberFormat="1" applyFont="1" applyFill="1" applyBorder="1" applyAlignment="1">
      <alignment vertical="center"/>
    </xf>
    <xf numFmtId="178" fontId="33" fillId="2" borderId="0" xfId="9" applyNumberFormat="1" applyFont="1" applyFill="1"/>
    <xf numFmtId="0" fontId="34" fillId="2" borderId="0" xfId="9" applyFont="1" applyFill="1" applyAlignment="1">
      <alignment vertical="center"/>
    </xf>
    <xf numFmtId="178" fontId="34" fillId="2" borderId="0" xfId="9" applyNumberFormat="1" applyFont="1" applyFill="1" applyAlignment="1">
      <alignment vertical="center"/>
    </xf>
    <xf numFmtId="179" fontId="34" fillId="2" borderId="0" xfId="9" applyNumberFormat="1" applyFont="1" applyFill="1" applyAlignment="1">
      <alignment vertical="center"/>
    </xf>
    <xf numFmtId="178" fontId="34" fillId="2" borderId="1" xfId="9" applyNumberFormat="1" applyFont="1" applyFill="1" applyBorder="1" applyAlignment="1">
      <alignment vertical="center"/>
    </xf>
    <xf numFmtId="179" fontId="34" fillId="2" borderId="0" xfId="9" applyNumberFormat="1" applyFont="1" applyFill="1" applyBorder="1" applyAlignment="1">
      <alignment vertical="center"/>
    </xf>
    <xf numFmtId="176" fontId="14" fillId="2" borderId="0" xfId="9" applyNumberFormat="1" applyFont="1" applyFill="1" applyBorder="1" applyAlignment="1">
      <alignment vertical="center"/>
    </xf>
    <xf numFmtId="178" fontId="34" fillId="2" borderId="0" xfId="9" applyNumberFormat="1" applyFont="1" applyFill="1" applyBorder="1" applyAlignment="1">
      <alignment vertical="center"/>
    </xf>
    <xf numFmtId="176" fontId="34" fillId="2" borderId="0" xfId="9" applyNumberFormat="1" applyFont="1" applyFill="1" applyBorder="1" applyAlignment="1">
      <alignment vertical="center"/>
    </xf>
    <xf numFmtId="181" fontId="14" fillId="2" borderId="0" xfId="9" applyNumberFormat="1" applyFont="1" applyFill="1" applyBorder="1" applyAlignment="1">
      <alignment vertical="center"/>
    </xf>
    <xf numFmtId="181" fontId="14" fillId="2" borderId="0" xfId="9" applyNumberFormat="1" applyFont="1" applyFill="1" applyAlignment="1">
      <alignment vertical="center"/>
    </xf>
    <xf numFmtId="173" fontId="14" fillId="2" borderId="1" xfId="9" applyNumberFormat="1" applyFont="1" applyFill="1" applyBorder="1" applyAlignment="1">
      <alignment vertical="center"/>
    </xf>
    <xf numFmtId="173" fontId="14" fillId="2" borderId="2" xfId="9" applyNumberFormat="1" applyFont="1" applyFill="1" applyBorder="1" applyAlignment="1">
      <alignment vertical="center"/>
    </xf>
    <xf numFmtId="0" fontId="34" fillId="2" borderId="0" xfId="9" applyFont="1" applyFill="1"/>
    <xf numFmtId="0" fontId="13" fillId="2" borderId="0" xfId="9" applyFont="1" applyFill="1"/>
    <xf numFmtId="175" fontId="13" fillId="2" borderId="0" xfId="9" applyNumberFormat="1" applyFont="1" applyFill="1"/>
    <xf numFmtId="0" fontId="16" fillId="2" borderId="0" xfId="9" applyFont="1" applyFill="1"/>
    <xf numFmtId="0" fontId="3" fillId="2" borderId="0" xfId="9" applyFill="1"/>
    <xf numFmtId="0" fontId="35" fillId="2" borderId="0" xfId="9" applyFont="1" applyFill="1"/>
    <xf numFmtId="0" fontId="16" fillId="2" borderId="0" xfId="9" applyFont="1" applyFill="1" applyAlignment="1">
      <alignment horizontal="center"/>
    </xf>
    <xf numFmtId="0" fontId="36" fillId="2" borderId="0" xfId="9" applyFont="1" applyFill="1"/>
    <xf numFmtId="169" fontId="16" fillId="2" borderId="0" xfId="8" applyFont="1" applyFill="1" applyAlignment="1" applyProtection="1">
      <alignment horizontal="center"/>
    </xf>
    <xf numFmtId="0" fontId="3" fillId="2" borderId="0" xfId="9" applyFont="1" applyFill="1"/>
    <xf numFmtId="0" fontId="20" fillId="2" borderId="0" xfId="9" applyFont="1" applyFill="1"/>
    <xf numFmtId="0" fontId="16" fillId="2" borderId="0" xfId="9" quotePrefix="1" applyFont="1" applyFill="1" applyAlignment="1">
      <alignment horizontal="center"/>
    </xf>
    <xf numFmtId="0" fontId="16" fillId="2" borderId="0" xfId="9" applyFont="1" applyFill="1" applyBorder="1" applyAlignment="1">
      <alignment horizontal="center"/>
    </xf>
    <xf numFmtId="175" fontId="3" fillId="0" borderId="0" xfId="14" applyNumberFormat="1"/>
    <xf numFmtId="175" fontId="14" fillId="0" borderId="6" xfId="14" applyNumberFormat="1" applyFont="1" applyBorder="1" applyAlignment="1">
      <alignment horizontal="center" vertical="center"/>
    </xf>
    <xf numFmtId="15" fontId="14" fillId="0" borderId="7" xfId="14" applyNumberFormat="1" applyFont="1" applyBorder="1" applyAlignment="1">
      <alignment horizontal="center" vertical="center"/>
    </xf>
    <xf numFmtId="175" fontId="14" fillId="0" borderId="8" xfId="14" applyNumberFormat="1" applyFont="1" applyBorder="1" applyAlignment="1">
      <alignment vertical="center"/>
    </xf>
    <xf numFmtId="179" fontId="13" fillId="0" borderId="8" xfId="14" applyNumberFormat="1" applyFont="1" applyBorder="1" applyAlignment="1">
      <alignment vertical="center"/>
    </xf>
    <xf numFmtId="175" fontId="14" fillId="0" borderId="8" xfId="14" applyNumberFormat="1" applyFont="1" applyBorder="1"/>
    <xf numFmtId="173" fontId="18" fillId="0" borderId="9" xfId="14" applyNumberFormat="1" applyFont="1" applyBorder="1" applyAlignment="1">
      <alignment vertical="center"/>
    </xf>
    <xf numFmtId="173" fontId="13" fillId="0" borderId="8" xfId="14" applyNumberFormat="1" applyFont="1" applyBorder="1" applyAlignment="1">
      <alignment vertical="center"/>
    </xf>
    <xf numFmtId="183" fontId="13" fillId="0" borderId="8" xfId="14" applyNumberFormat="1" applyFont="1" applyBorder="1" applyAlignment="1">
      <alignment vertical="center"/>
    </xf>
    <xf numFmtId="175" fontId="14" fillId="0" borderId="7" xfId="14" applyNumberFormat="1" applyFont="1" applyBorder="1" applyAlignment="1">
      <alignment vertical="center"/>
    </xf>
    <xf numFmtId="169" fontId="18" fillId="3" borderId="0" xfId="8" applyFont="1" applyFill="1" applyAlignment="1" applyProtection="1">
      <alignment horizontal="center"/>
    </xf>
    <xf numFmtId="169" fontId="18" fillId="2" borderId="0" xfId="8" applyFont="1" applyFill="1" applyAlignment="1" applyProtection="1">
      <alignment horizontal="center"/>
    </xf>
    <xf numFmtId="175" fontId="13" fillId="2" borderId="0" xfId="14" applyNumberFormat="1" applyFont="1" applyFill="1"/>
    <xf numFmtId="0" fontId="14" fillId="2" borderId="0" xfId="14" applyFont="1" applyFill="1" applyAlignment="1">
      <alignment horizontal="center"/>
    </xf>
    <xf numFmtId="175" fontId="34" fillId="2" borderId="0" xfId="14" applyNumberFormat="1" applyFont="1" applyFill="1"/>
    <xf numFmtId="0" fontId="34" fillId="2" borderId="0" xfId="14" applyFont="1" applyFill="1"/>
    <xf numFmtId="175" fontId="3" fillId="0" borderId="0" xfId="14" applyNumberFormat="1" applyFill="1" applyBorder="1"/>
    <xf numFmtId="174" fontId="34" fillId="0" borderId="1" xfId="3" applyNumberFormat="1" applyFont="1" applyFill="1" applyBorder="1" applyAlignment="1">
      <alignment vertical="center"/>
    </xf>
    <xf numFmtId="174" fontId="13" fillId="0" borderId="6" xfId="3" applyNumberFormat="1" applyFont="1" applyFill="1" applyBorder="1" applyAlignment="1">
      <alignment vertical="center"/>
    </xf>
    <xf numFmtId="174" fontId="13" fillId="0" borderId="8" xfId="3" applyNumberFormat="1" applyFont="1" applyFill="1" applyBorder="1" applyAlignment="1">
      <alignment vertical="center"/>
    </xf>
    <xf numFmtId="174" fontId="13" fillId="0" borderId="7" xfId="3" applyNumberFormat="1" applyFont="1" applyFill="1" applyBorder="1" applyAlignment="1">
      <alignment vertical="center"/>
    </xf>
    <xf numFmtId="184" fontId="18" fillId="0" borderId="7" xfId="3" applyNumberFormat="1" applyFont="1" applyFill="1" applyBorder="1" applyAlignment="1">
      <alignment vertical="center"/>
    </xf>
    <xf numFmtId="184" fontId="18" fillId="0" borderId="9" xfId="3" applyNumberFormat="1" applyFont="1" applyFill="1" applyBorder="1" applyAlignment="1">
      <alignment vertical="center"/>
    </xf>
    <xf numFmtId="0" fontId="16" fillId="0" borderId="0" xfId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39" fontId="21" fillId="0" borderId="0" xfId="3" applyFont="1" applyFill="1" applyAlignment="1" applyProtection="1">
      <alignment horizontal="center"/>
    </xf>
    <xf numFmtId="39" fontId="21" fillId="0" borderId="0" xfId="3" applyFont="1" applyFill="1" applyAlignment="1" applyProtection="1">
      <alignment horizontal="center" vertical="top"/>
    </xf>
    <xf numFmtId="0" fontId="5" fillId="0" borderId="0" xfId="1" applyFont="1" applyFill="1" applyAlignment="1">
      <alignment horizontal="center"/>
    </xf>
    <xf numFmtId="0" fontId="6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 vertical="center"/>
    </xf>
    <xf numFmtId="0" fontId="16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 applyProtection="1">
      <alignment horizontal="center"/>
    </xf>
    <xf numFmtId="0" fontId="14" fillId="2" borderId="0" xfId="14" applyFont="1" applyFill="1" applyAlignment="1">
      <alignment horizontal="center"/>
    </xf>
    <xf numFmtId="0" fontId="10" fillId="3" borderId="0" xfId="14" applyFont="1" applyFill="1" applyAlignment="1">
      <alignment horizontal="center"/>
    </xf>
    <xf numFmtId="175" fontId="31" fillId="0" borderId="0" xfId="14" applyNumberFormat="1" applyFont="1" applyAlignment="1">
      <alignment horizontal="center"/>
    </xf>
    <xf numFmtId="175" fontId="32" fillId="0" borderId="0" xfId="14" applyNumberFormat="1" applyFont="1" applyAlignment="1">
      <alignment horizontal="center"/>
    </xf>
    <xf numFmtId="175" fontId="14" fillId="0" borderId="6" xfId="14" applyNumberFormat="1" applyFont="1" applyBorder="1" applyAlignment="1">
      <alignment horizontal="center" vertical="center"/>
    </xf>
    <xf numFmtId="175" fontId="14" fillId="0" borderId="7" xfId="14" applyNumberFormat="1" applyFont="1" applyBorder="1" applyAlignment="1">
      <alignment horizontal="center" vertical="center"/>
    </xf>
    <xf numFmtId="169" fontId="14" fillId="3" borderId="0" xfId="8" applyFont="1" applyFill="1" applyAlignment="1" applyProtection="1">
      <alignment horizontal="center"/>
    </xf>
    <xf numFmtId="0" fontId="16" fillId="0" borderId="0" xfId="14" applyFont="1" applyFill="1" applyBorder="1" applyAlignment="1">
      <alignment horizontal="center"/>
    </xf>
    <xf numFmtId="0" fontId="16" fillId="3" borderId="0" xfId="14" applyFont="1" applyFill="1" applyAlignment="1">
      <alignment horizontal="center"/>
    </xf>
    <xf numFmtId="0" fontId="14" fillId="2" borderId="0" xfId="14" applyFont="1" applyFill="1" applyBorder="1" applyAlignment="1">
      <alignment horizontal="center"/>
    </xf>
    <xf numFmtId="0" fontId="16" fillId="2" borderId="0" xfId="9" applyFont="1" applyFill="1" applyBorder="1" applyAlignment="1">
      <alignment horizontal="center"/>
    </xf>
    <xf numFmtId="0" fontId="10" fillId="2" borderId="0" xfId="9" applyFont="1" applyFill="1" applyAlignment="1">
      <alignment horizontal="center"/>
    </xf>
    <xf numFmtId="0" fontId="31" fillId="2" borderId="0" xfId="9" applyFont="1" applyFill="1" applyAlignment="1">
      <alignment horizontal="center"/>
    </xf>
    <xf numFmtId="0" fontId="32" fillId="2" borderId="0" xfId="9" applyFont="1" applyFill="1" applyAlignment="1">
      <alignment horizontal="center"/>
    </xf>
    <xf numFmtId="169" fontId="14" fillId="2" borderId="0" xfId="8" applyFont="1" applyFill="1" applyAlignment="1" applyProtection="1">
      <alignment horizontal="center" vertical="center"/>
    </xf>
    <xf numFmtId="0" fontId="16" fillId="2" borderId="0" xfId="9" applyFont="1" applyFill="1" applyAlignment="1">
      <alignment horizontal="center"/>
    </xf>
  </cellXfs>
  <cellStyles count="15">
    <cellStyle name="Millares 2" xfId="10"/>
    <cellStyle name="Millares 3" xfId="11"/>
    <cellStyle name="Moneda 2" xfId="4"/>
    <cellStyle name="Moneda 2 2" xfId="12"/>
    <cellStyle name="Moneda 3" xfId="13"/>
    <cellStyle name="Moneda_PUREMAR_fluefe bfamar 2012" xfId="5"/>
    <cellStyle name="Normal" xfId="0" builtinId="0"/>
    <cellStyle name="Normal 2" xfId="6"/>
    <cellStyle name="Normal 3" xfId="14"/>
    <cellStyle name="Normal 3 2" xfId="9"/>
    <cellStyle name="Normal_BALANCE DE PUBLIC .  A SEPT.-97" xfId="3"/>
    <cellStyle name="Normal_ESTADO DE RESULTADO  DICIEMBRE  DE 1998" xfId="7"/>
    <cellStyle name="Normal_ESTADOS FINANC. BALANCE Y RESULTADOS-99" xfId="2"/>
    <cellStyle name="Normal_fluefe bfamar 2012" xfId="1"/>
    <cellStyle name="Normal_PUREMAR" xfId="8"/>
  </cellStyles>
  <dxfs count="1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47625</xdr:rowOff>
    </xdr:from>
    <xdr:to>
      <xdr:col>1</xdr:col>
      <xdr:colOff>1933575</xdr:colOff>
      <xdr:row>2</xdr:row>
      <xdr:rowOff>9525</xdr:rowOff>
    </xdr:to>
    <xdr:pic>
      <xdr:nvPicPr>
        <xdr:cNvPr id="7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3000375" y="47625"/>
          <a:ext cx="1828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0</xdr:rowOff>
    </xdr:from>
    <xdr:to>
      <xdr:col>1</xdr:col>
      <xdr:colOff>1981200</xdr:colOff>
      <xdr:row>3</xdr:row>
      <xdr:rowOff>28575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3076575" y="295275"/>
          <a:ext cx="1828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771525</xdr:colOff>
      <xdr:row>1</xdr:row>
      <xdr:rowOff>120627</xdr:rowOff>
    </xdr:from>
    <xdr:to>
      <xdr:col>5</xdr:col>
      <xdr:colOff>295275</xdr:colOff>
      <xdr:row>6</xdr:row>
      <xdr:rowOff>41031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4724400" y="282552"/>
          <a:ext cx="2152650" cy="84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188632</xdr:colOff>
      <xdr:row>0</xdr:row>
      <xdr:rowOff>38287</xdr:rowOff>
    </xdr:from>
    <xdr:to>
      <xdr:col>3</xdr:col>
      <xdr:colOff>2341282</xdr:colOff>
      <xdr:row>4</xdr:row>
      <xdr:rowOff>37506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3150907" y="38287"/>
          <a:ext cx="2152650" cy="85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68"/>
  <sheetViews>
    <sheetView showGridLines="0" tabSelected="1" zoomScaleNormal="100" workbookViewId="0">
      <selection activeCell="A3" sqref="A3:E3"/>
    </sheetView>
  </sheetViews>
  <sheetFormatPr baseColWidth="10" defaultColWidth="0" defaultRowHeight="18" zeroHeight="1" x14ac:dyDescent="0.3"/>
  <cols>
    <col min="1" max="1" width="38.140625" style="1" customWidth="1"/>
    <col min="2" max="2" width="36.140625" style="1" customWidth="1"/>
    <col min="3" max="3" width="17.28515625" style="1" customWidth="1"/>
    <col min="4" max="4" width="3.28515625" style="1" customWidth="1"/>
    <col min="5" max="5" width="17.140625" style="15" customWidth="1"/>
    <col min="6" max="6" width="3.28515625" style="1" customWidth="1"/>
    <col min="7" max="16384" width="11.42578125" style="1" hidden="1"/>
  </cols>
  <sheetData>
    <row r="1" spans="1:6" ht="39.75" customHeight="1" x14ac:dyDescent="0.3">
      <c r="D1" s="2"/>
      <c r="E1" s="2"/>
      <c r="F1" s="2"/>
    </row>
    <row r="2" spans="1:6" ht="18.75" x14ac:dyDescent="0.3">
      <c r="A2" s="191"/>
      <c r="B2" s="191"/>
      <c r="C2" s="191"/>
      <c r="D2" s="191"/>
      <c r="E2" s="191"/>
    </row>
    <row r="3" spans="1:6" x14ac:dyDescent="0.3">
      <c r="A3" s="192" t="s">
        <v>73</v>
      </c>
      <c r="B3" s="193"/>
      <c r="C3" s="193"/>
      <c r="D3" s="193"/>
      <c r="E3" s="193"/>
    </row>
    <row r="4" spans="1:6" x14ac:dyDescent="0.3">
      <c r="A4" s="194" t="s">
        <v>0</v>
      </c>
      <c r="B4" s="194"/>
      <c r="C4" s="194"/>
      <c r="D4" s="194"/>
      <c r="E4" s="194"/>
    </row>
    <row r="5" spans="1:6" ht="6.75" customHeight="1" x14ac:dyDescent="0.3">
      <c r="A5" s="191"/>
      <c r="B5" s="191"/>
      <c r="C5" s="191"/>
      <c r="D5" s="191"/>
      <c r="E5" s="191"/>
    </row>
    <row r="6" spans="1:6" ht="6.75" customHeight="1" x14ac:dyDescent="0.3">
      <c r="C6" s="3"/>
      <c r="D6" s="4"/>
      <c r="E6" s="3"/>
      <c r="F6" s="4"/>
    </row>
    <row r="7" spans="1:6" ht="18" customHeight="1" x14ac:dyDescent="0.3">
      <c r="A7" s="195" t="s">
        <v>1</v>
      </c>
      <c r="B7" s="195"/>
      <c r="C7" s="93" t="s">
        <v>2</v>
      </c>
      <c r="D7" s="94"/>
      <c r="E7" s="93" t="s">
        <v>3</v>
      </c>
      <c r="F7" s="5"/>
    </row>
    <row r="8" spans="1:6" ht="17.25" customHeight="1" x14ac:dyDescent="0.3">
      <c r="A8" s="52" t="s">
        <v>4</v>
      </c>
      <c r="B8" s="53"/>
      <c r="C8" s="95"/>
      <c r="D8" s="53"/>
      <c r="E8" s="53"/>
      <c r="F8" s="6"/>
    </row>
    <row r="9" spans="1:6" ht="13.5" customHeight="1" x14ac:dyDescent="0.3">
      <c r="A9" s="54" t="s">
        <v>60</v>
      </c>
      <c r="B9" s="53"/>
      <c r="C9" s="63">
        <v>118793.5</v>
      </c>
      <c r="D9" s="64"/>
      <c r="E9" s="65">
        <v>110714.5</v>
      </c>
      <c r="F9" s="8"/>
    </row>
    <row r="10" spans="1:6" ht="13.5" customHeight="1" x14ac:dyDescent="0.3">
      <c r="A10" s="55" t="s">
        <v>61</v>
      </c>
      <c r="B10" s="53"/>
      <c r="C10" s="66">
        <v>9954.7000000000007</v>
      </c>
      <c r="D10" s="67"/>
      <c r="E10" s="68">
        <v>7727.5</v>
      </c>
      <c r="F10" s="9"/>
    </row>
    <row r="11" spans="1:6" ht="13.5" customHeight="1" x14ac:dyDescent="0.3">
      <c r="A11" s="55" t="s">
        <v>62</v>
      </c>
      <c r="B11" s="53"/>
      <c r="C11" s="69">
        <v>270049.3</v>
      </c>
      <c r="D11" s="67"/>
      <c r="E11" s="70">
        <v>267382.59999999998</v>
      </c>
      <c r="F11" s="9"/>
    </row>
    <row r="12" spans="1:6" ht="15.75" customHeight="1" x14ac:dyDescent="0.3">
      <c r="A12" s="53"/>
      <c r="B12" s="53"/>
      <c r="C12" s="66">
        <v>398797.5</v>
      </c>
      <c r="D12" s="67"/>
      <c r="E12" s="68">
        <v>385824.6</v>
      </c>
      <c r="F12" s="9"/>
    </row>
    <row r="13" spans="1:6" ht="16.5" customHeight="1" x14ac:dyDescent="0.3">
      <c r="A13" s="52" t="s">
        <v>5</v>
      </c>
      <c r="B13" s="53"/>
      <c r="C13" s="66"/>
      <c r="D13" s="71"/>
      <c r="E13" s="71"/>
      <c r="F13" s="10"/>
    </row>
    <row r="14" spans="1:6" ht="13.5" customHeight="1" x14ac:dyDescent="0.3">
      <c r="A14" s="55" t="s">
        <v>63</v>
      </c>
      <c r="B14" s="53"/>
      <c r="C14" s="66">
        <v>1678.2</v>
      </c>
      <c r="D14" s="67"/>
      <c r="E14" s="68">
        <v>2197.8000000000002</v>
      </c>
      <c r="F14" s="9"/>
    </row>
    <row r="15" spans="1:6" ht="13.5" customHeight="1" x14ac:dyDescent="0.3">
      <c r="A15" s="55" t="s">
        <v>6</v>
      </c>
      <c r="B15" s="53"/>
      <c r="C15" s="69">
        <v>7614.3</v>
      </c>
      <c r="D15" s="67"/>
      <c r="E15" s="70">
        <v>6058</v>
      </c>
      <c r="F15" s="9"/>
    </row>
    <row r="16" spans="1:6" ht="18" customHeight="1" x14ac:dyDescent="0.3">
      <c r="A16" s="53"/>
      <c r="B16" s="53"/>
      <c r="C16" s="66">
        <v>9292.5</v>
      </c>
      <c r="D16" s="67"/>
      <c r="E16" s="66">
        <v>8255.7999999999993</v>
      </c>
      <c r="F16" s="9"/>
    </row>
    <row r="17" spans="1:6" ht="17.25" customHeight="1" x14ac:dyDescent="0.3">
      <c r="A17" s="56" t="s">
        <v>68</v>
      </c>
      <c r="B17" s="53"/>
      <c r="C17" s="69">
        <v>19699.599999999999</v>
      </c>
      <c r="D17" s="67"/>
      <c r="E17" s="70">
        <v>20008.7</v>
      </c>
      <c r="F17" s="9"/>
    </row>
    <row r="18" spans="1:6" ht="23.25" customHeight="1" thickBot="1" x14ac:dyDescent="0.35">
      <c r="A18" s="52" t="s">
        <v>7</v>
      </c>
      <c r="B18" s="53"/>
      <c r="C18" s="72">
        <v>427789.6</v>
      </c>
      <c r="D18" s="64"/>
      <c r="E18" s="72">
        <v>414089.1</v>
      </c>
      <c r="F18" s="8"/>
    </row>
    <row r="19" spans="1:6" ht="10.5" customHeight="1" thickTop="1" x14ac:dyDescent="0.3">
      <c r="A19" s="57"/>
      <c r="B19" s="57"/>
      <c r="C19" s="73"/>
      <c r="D19" s="74"/>
      <c r="E19" s="75"/>
      <c r="F19" s="11"/>
    </row>
    <row r="20" spans="1:6" ht="10.5" customHeight="1" x14ac:dyDescent="0.3">
      <c r="A20" s="58"/>
      <c r="B20" s="58"/>
      <c r="C20" s="76"/>
      <c r="D20" s="74"/>
      <c r="E20" s="75"/>
      <c r="F20" s="11"/>
    </row>
    <row r="21" spans="1:6" ht="18" customHeight="1" x14ac:dyDescent="0.3">
      <c r="A21" s="195" t="s">
        <v>8</v>
      </c>
      <c r="B21" s="195"/>
      <c r="C21" s="73"/>
      <c r="D21" s="74"/>
      <c r="E21" s="75"/>
      <c r="F21" s="11"/>
    </row>
    <row r="22" spans="1:6" ht="17.25" customHeight="1" x14ac:dyDescent="0.3">
      <c r="A22" s="52" t="s">
        <v>9</v>
      </c>
      <c r="B22" s="57"/>
      <c r="C22" s="73"/>
      <c r="D22" s="74"/>
      <c r="E22" s="75"/>
      <c r="F22" s="11"/>
    </row>
    <row r="23" spans="1:6" ht="13.5" customHeight="1" x14ac:dyDescent="0.3">
      <c r="A23" s="59" t="s">
        <v>64</v>
      </c>
      <c r="B23" s="57"/>
      <c r="C23" s="63">
        <v>334946.2</v>
      </c>
      <c r="D23" s="64"/>
      <c r="E23" s="65">
        <v>318780.59999999998</v>
      </c>
      <c r="F23" s="8"/>
    </row>
    <row r="24" spans="1:6" ht="13.5" customHeight="1" x14ac:dyDescent="0.3">
      <c r="A24" s="60" t="s">
        <v>65</v>
      </c>
      <c r="B24" s="57"/>
      <c r="C24" s="66">
        <v>11907.7</v>
      </c>
      <c r="D24" s="67"/>
      <c r="E24" s="68">
        <v>17091</v>
      </c>
      <c r="F24" s="9"/>
    </row>
    <row r="25" spans="1:6" ht="13.5" customHeight="1" x14ac:dyDescent="0.3">
      <c r="A25" s="59" t="s">
        <v>66</v>
      </c>
      <c r="B25" s="57"/>
      <c r="C25" s="66">
        <v>36.299999999999997</v>
      </c>
      <c r="D25" s="67"/>
      <c r="E25" s="68">
        <v>71.8</v>
      </c>
      <c r="F25" s="9"/>
    </row>
    <row r="26" spans="1:6" ht="13.5" customHeight="1" x14ac:dyDescent="0.3">
      <c r="A26" s="60" t="s">
        <v>10</v>
      </c>
      <c r="B26" s="57"/>
      <c r="C26" s="69">
        <v>977.5</v>
      </c>
      <c r="D26" s="67"/>
      <c r="E26" s="70">
        <v>650</v>
      </c>
      <c r="F26" s="9"/>
    </row>
    <row r="27" spans="1:6" ht="18" customHeight="1" x14ac:dyDescent="0.3">
      <c r="A27" s="57"/>
      <c r="B27" s="57"/>
      <c r="C27" s="66">
        <v>347867.7</v>
      </c>
      <c r="D27" s="67"/>
      <c r="E27" s="68">
        <v>336593.39999999997</v>
      </c>
      <c r="F27" s="9"/>
    </row>
    <row r="28" spans="1:6" ht="17.25" customHeight="1" x14ac:dyDescent="0.3">
      <c r="A28" s="52" t="s">
        <v>11</v>
      </c>
      <c r="B28" s="57"/>
      <c r="C28" s="66"/>
      <c r="D28" s="77"/>
      <c r="E28" s="71"/>
      <c r="F28" s="12"/>
    </row>
    <row r="29" spans="1:6" x14ac:dyDescent="0.3">
      <c r="A29" s="60" t="s">
        <v>12</v>
      </c>
      <c r="B29" s="57"/>
      <c r="C29" s="66">
        <v>21962</v>
      </c>
      <c r="D29" s="67"/>
      <c r="E29" s="68">
        <v>20946.3</v>
      </c>
      <c r="F29" s="9"/>
    </row>
    <row r="30" spans="1:6" ht="13.5" customHeight="1" x14ac:dyDescent="0.3">
      <c r="A30" s="60" t="s">
        <v>13</v>
      </c>
      <c r="B30" s="57"/>
      <c r="C30" s="66">
        <v>3339.6</v>
      </c>
      <c r="D30" s="67"/>
      <c r="E30" s="68">
        <v>3475.7</v>
      </c>
      <c r="F30" s="9"/>
    </row>
    <row r="31" spans="1:6" ht="13.5" customHeight="1" x14ac:dyDescent="0.3">
      <c r="A31" s="59" t="s">
        <v>10</v>
      </c>
      <c r="B31" s="57"/>
      <c r="C31" s="69">
        <v>10274.1</v>
      </c>
      <c r="D31" s="67"/>
      <c r="E31" s="70">
        <v>10722.7</v>
      </c>
      <c r="F31" s="9"/>
    </row>
    <row r="32" spans="1:6" ht="17.25" customHeight="1" x14ac:dyDescent="0.3">
      <c r="A32" s="57"/>
      <c r="B32" s="57"/>
      <c r="C32" s="66">
        <v>35575.699999999997</v>
      </c>
      <c r="D32" s="67"/>
      <c r="E32" s="68">
        <v>35144.699999999997</v>
      </c>
      <c r="F32" s="9"/>
    </row>
    <row r="33" spans="1:14" ht="18" customHeight="1" x14ac:dyDescent="0.3">
      <c r="A33" s="61" t="s">
        <v>14</v>
      </c>
      <c r="B33" s="58"/>
      <c r="C33" s="78">
        <v>383443.4</v>
      </c>
      <c r="D33" s="67"/>
      <c r="E33" s="78">
        <v>371738.1</v>
      </c>
      <c r="F33" s="9"/>
    </row>
    <row r="34" spans="1:14" ht="17.25" customHeight="1" x14ac:dyDescent="0.3">
      <c r="A34" s="61" t="s">
        <v>15</v>
      </c>
      <c r="B34" s="58"/>
      <c r="C34" s="66"/>
      <c r="D34" s="79"/>
      <c r="E34" s="80"/>
      <c r="F34" s="13"/>
    </row>
    <row r="35" spans="1:14" ht="13.5" customHeight="1" x14ac:dyDescent="0.3">
      <c r="A35" s="62" t="s">
        <v>16</v>
      </c>
      <c r="B35" s="58"/>
      <c r="C35" s="66">
        <v>19057.5</v>
      </c>
      <c r="D35" s="67"/>
      <c r="E35" s="68">
        <v>19057.5</v>
      </c>
      <c r="F35" s="9"/>
    </row>
    <row r="36" spans="1:14" ht="13.5" customHeight="1" x14ac:dyDescent="0.3">
      <c r="A36" s="62" t="s">
        <v>17</v>
      </c>
      <c r="B36" s="58"/>
      <c r="C36" s="66"/>
      <c r="D36" s="67"/>
      <c r="E36" s="68"/>
      <c r="F36" s="9"/>
    </row>
    <row r="37" spans="1:14" ht="13.5" customHeight="1" x14ac:dyDescent="0.3">
      <c r="A37" s="62" t="s">
        <v>18</v>
      </c>
      <c r="B37" s="58"/>
      <c r="C37" s="69">
        <v>25288.7</v>
      </c>
      <c r="D37" s="67"/>
      <c r="E37" s="70">
        <v>23293.5</v>
      </c>
      <c r="F37" s="9"/>
    </row>
    <row r="38" spans="1:14" ht="16.5" customHeight="1" x14ac:dyDescent="0.3">
      <c r="A38" s="58"/>
      <c r="B38" s="58"/>
      <c r="C38" s="81">
        <v>44346.2</v>
      </c>
      <c r="D38" s="67"/>
      <c r="E38" s="81">
        <v>42351</v>
      </c>
      <c r="F38" s="9"/>
    </row>
    <row r="39" spans="1:14" ht="23.25" customHeight="1" thickBot="1" x14ac:dyDescent="0.35">
      <c r="A39" s="61" t="s">
        <v>19</v>
      </c>
      <c r="B39" s="58"/>
      <c r="C39" s="82">
        <v>427789.60000000003</v>
      </c>
      <c r="D39" s="64"/>
      <c r="E39" s="82">
        <v>414089.1</v>
      </c>
      <c r="F39" s="8"/>
    </row>
    <row r="40" spans="1:14" ht="16.5" customHeight="1" thickTop="1" x14ac:dyDescent="0.3">
      <c r="C40" s="14"/>
    </row>
    <row r="41" spans="1:14" x14ac:dyDescent="0.3">
      <c r="A41" s="189" t="s">
        <v>20</v>
      </c>
      <c r="B41" s="189"/>
      <c r="C41" s="189"/>
      <c r="D41" s="189"/>
      <c r="E41" s="189"/>
    </row>
    <row r="42" spans="1:14" ht="13.5" customHeight="1" x14ac:dyDescent="0.3">
      <c r="A42" s="190" t="s">
        <v>21</v>
      </c>
      <c r="B42" s="190" t="s">
        <v>21</v>
      </c>
      <c r="C42" s="190"/>
      <c r="D42" s="190"/>
      <c r="E42" s="190"/>
    </row>
    <row r="43" spans="1:14" ht="13.5" customHeight="1" x14ac:dyDescent="0.3">
      <c r="A43" s="16"/>
      <c r="B43" s="16"/>
      <c r="C43" s="16"/>
      <c r="D43" s="16"/>
      <c r="E43" s="16"/>
      <c r="F43" s="16"/>
    </row>
    <row r="44" spans="1:14" ht="13.5" customHeight="1" x14ac:dyDescent="0.3">
      <c r="A44" s="189"/>
      <c r="B44" s="189"/>
      <c r="C44" s="189"/>
      <c r="D44" s="189"/>
      <c r="E44" s="189"/>
    </row>
    <row r="45" spans="1:14" ht="13.5" customHeight="1" x14ac:dyDescent="0.3"/>
    <row r="46" spans="1:14" x14ac:dyDescent="0.3">
      <c r="A46" s="17" t="s">
        <v>49</v>
      </c>
      <c r="B46" s="17" t="s">
        <v>50</v>
      </c>
      <c r="C46" s="187" t="s">
        <v>51</v>
      </c>
      <c r="D46" s="187"/>
      <c r="E46" s="187"/>
      <c r="F46" s="7"/>
      <c r="G46" s="7"/>
      <c r="H46" s="7"/>
      <c r="I46" s="7"/>
      <c r="J46" s="7"/>
      <c r="K46" s="7"/>
      <c r="L46" s="7"/>
      <c r="M46" s="7"/>
      <c r="N46" s="7"/>
    </row>
    <row r="47" spans="1:14" ht="13.5" customHeight="1" x14ac:dyDescent="0.3">
      <c r="A47" s="17" t="s">
        <v>52</v>
      </c>
      <c r="B47" s="17" t="s">
        <v>53</v>
      </c>
      <c r="C47" s="187" t="s">
        <v>54</v>
      </c>
      <c r="D47" s="187"/>
      <c r="E47" s="187"/>
      <c r="F47" s="7"/>
      <c r="G47" s="7"/>
      <c r="H47" s="7"/>
      <c r="I47" s="7"/>
      <c r="J47" s="7"/>
      <c r="K47" s="7"/>
      <c r="L47" s="7"/>
      <c r="M47" s="7"/>
      <c r="N47" s="7"/>
    </row>
    <row r="48" spans="1:14" ht="13.5" customHeight="1" x14ac:dyDescent="0.3">
      <c r="A48" s="17"/>
      <c r="B48" s="17"/>
      <c r="C48" s="19"/>
      <c r="D48" s="19"/>
      <c r="E48" s="19"/>
      <c r="F48" s="19"/>
      <c r="G48" s="7"/>
      <c r="H48" s="7"/>
      <c r="I48" s="7"/>
      <c r="J48" s="7"/>
      <c r="K48" s="7"/>
      <c r="L48" s="7"/>
      <c r="M48" s="7"/>
      <c r="N48" s="7"/>
    </row>
    <row r="49" spans="1:14" ht="13.5" customHeight="1" x14ac:dyDescent="0.3">
      <c r="A49" s="17"/>
      <c r="B49" s="17"/>
      <c r="C49" s="19"/>
      <c r="D49" s="19"/>
      <c r="E49" s="19"/>
      <c r="F49" s="19"/>
      <c r="G49" s="7"/>
      <c r="H49" s="7"/>
      <c r="I49" s="7"/>
      <c r="J49" s="7"/>
      <c r="K49" s="7"/>
      <c r="L49" s="7"/>
      <c r="M49" s="7"/>
      <c r="N49" s="7"/>
    </row>
    <row r="50" spans="1:14" ht="13.5" customHeight="1" x14ac:dyDescent="0.3">
      <c r="A50" s="17"/>
      <c r="B50" s="17"/>
      <c r="C50" s="19"/>
      <c r="D50" s="19"/>
      <c r="E50" s="19"/>
      <c r="F50" s="19"/>
      <c r="G50" s="7"/>
      <c r="H50" s="7"/>
      <c r="I50" s="7"/>
      <c r="J50" s="7"/>
      <c r="K50" s="7"/>
      <c r="L50" s="7"/>
      <c r="M50" s="7"/>
      <c r="N50" s="7"/>
    </row>
    <row r="51" spans="1:14" ht="13.5" customHeight="1" x14ac:dyDescent="0.3">
      <c r="A51" s="17"/>
      <c r="B51" s="17"/>
      <c r="C51" s="19"/>
      <c r="D51" s="19"/>
      <c r="E51" s="19"/>
      <c r="F51" s="19"/>
      <c r="G51" s="7"/>
      <c r="H51" s="7"/>
      <c r="I51" s="7"/>
      <c r="J51" s="7"/>
      <c r="K51" s="7"/>
      <c r="L51" s="7"/>
      <c r="M51" s="7"/>
      <c r="N51" s="7"/>
    </row>
    <row r="52" spans="1:14" x14ac:dyDescent="0.3">
      <c r="A52" s="17" t="s">
        <v>55</v>
      </c>
      <c r="B52" s="17" t="s">
        <v>71</v>
      </c>
      <c r="C52" s="187" t="s">
        <v>56</v>
      </c>
      <c r="D52" s="187"/>
      <c r="E52" s="187"/>
      <c r="F52" s="7"/>
      <c r="G52" s="7"/>
      <c r="H52" s="7"/>
      <c r="I52" s="7"/>
      <c r="J52" s="7"/>
      <c r="K52" s="7"/>
      <c r="L52" s="7"/>
      <c r="M52" s="7"/>
      <c r="N52" s="7"/>
    </row>
    <row r="53" spans="1:14" ht="13.5" customHeight="1" x14ac:dyDescent="0.3">
      <c r="A53" s="17" t="s">
        <v>57</v>
      </c>
      <c r="B53" s="17" t="s">
        <v>59</v>
      </c>
      <c r="C53" s="187" t="s">
        <v>57</v>
      </c>
      <c r="D53" s="187"/>
      <c r="E53" s="187"/>
      <c r="F53" s="7"/>
      <c r="G53" s="7"/>
      <c r="H53" s="7"/>
      <c r="I53" s="7"/>
      <c r="J53" s="7"/>
      <c r="K53" s="7"/>
      <c r="L53" s="7"/>
      <c r="M53" s="7"/>
      <c r="N53" s="7"/>
    </row>
    <row r="54" spans="1:14" ht="13.5" customHeight="1" x14ac:dyDescent="0.3">
      <c r="A54" s="17"/>
      <c r="B54" s="17"/>
      <c r="C54" s="19"/>
      <c r="D54" s="19"/>
      <c r="E54" s="19"/>
      <c r="F54" s="19"/>
      <c r="G54" s="7"/>
      <c r="H54" s="7"/>
      <c r="I54" s="7"/>
      <c r="J54" s="7"/>
      <c r="K54" s="7"/>
      <c r="L54" s="7"/>
      <c r="M54" s="7"/>
      <c r="N54" s="7"/>
    </row>
    <row r="55" spans="1:14" ht="13.5" customHeight="1" x14ac:dyDescent="0.3">
      <c r="A55" s="17"/>
      <c r="B55" s="17"/>
      <c r="C55" s="19"/>
      <c r="D55" s="19"/>
      <c r="E55" s="19"/>
      <c r="F55" s="19"/>
      <c r="G55" s="7"/>
      <c r="H55" s="7"/>
      <c r="I55" s="7"/>
      <c r="J55" s="7"/>
      <c r="K55" s="7"/>
      <c r="L55" s="7"/>
      <c r="M55" s="7"/>
      <c r="N55" s="7"/>
    </row>
    <row r="56" spans="1:14" ht="13.5" customHeight="1" x14ac:dyDescent="0.3">
      <c r="A56" s="17"/>
      <c r="B56" s="17"/>
      <c r="C56" s="19"/>
      <c r="D56" s="19"/>
      <c r="E56" s="19"/>
      <c r="F56" s="19"/>
      <c r="G56" s="7"/>
      <c r="H56" s="7"/>
      <c r="I56" s="7"/>
      <c r="J56" s="7"/>
      <c r="K56" s="7"/>
      <c r="L56" s="7"/>
      <c r="M56" s="7"/>
      <c r="N56" s="7"/>
    </row>
    <row r="57" spans="1:14" ht="13.5" customHeight="1" x14ac:dyDescent="0.3">
      <c r="A57" s="17"/>
      <c r="B57" s="17"/>
      <c r="C57" s="19"/>
      <c r="D57" s="19"/>
      <c r="E57" s="19"/>
      <c r="F57" s="19"/>
      <c r="G57" s="7"/>
      <c r="H57" s="7"/>
      <c r="I57" s="7"/>
      <c r="J57" s="7"/>
      <c r="K57" s="7"/>
      <c r="L57" s="7"/>
      <c r="M57" s="7"/>
      <c r="N57" s="7"/>
    </row>
    <row r="58" spans="1:14" ht="13.5" customHeight="1" x14ac:dyDescent="0.3">
      <c r="A58" s="92" t="s">
        <v>70</v>
      </c>
      <c r="B58" s="17">
        <v>0</v>
      </c>
      <c r="C58" s="188" t="s">
        <v>58</v>
      </c>
      <c r="D58" s="188"/>
      <c r="E58" s="188"/>
      <c r="F58" s="7"/>
      <c r="G58" s="7"/>
      <c r="H58" s="7"/>
      <c r="I58" s="7"/>
      <c r="J58" s="7"/>
      <c r="K58" s="7"/>
      <c r="L58" s="7"/>
      <c r="M58" s="7"/>
      <c r="N58" s="7"/>
    </row>
    <row r="59" spans="1:14" ht="13.5" customHeight="1" x14ac:dyDescent="0.3">
      <c r="A59" s="17" t="s">
        <v>57</v>
      </c>
      <c r="B59" s="17">
        <v>0</v>
      </c>
      <c r="C59" s="187" t="s">
        <v>59</v>
      </c>
      <c r="D59" s="187"/>
      <c r="E59" s="187"/>
      <c r="F59" s="7"/>
      <c r="G59" s="7"/>
      <c r="H59" s="7"/>
      <c r="I59" s="7"/>
      <c r="J59" s="7"/>
      <c r="K59" s="7"/>
      <c r="L59" s="7"/>
      <c r="M59" s="7"/>
      <c r="N59" s="7"/>
    </row>
    <row r="60" spans="1:14" x14ac:dyDescent="0.3">
      <c r="A60" s="17"/>
      <c r="B60" s="17"/>
      <c r="C60" s="187"/>
      <c r="D60" s="187"/>
      <c r="E60" s="187"/>
      <c r="F60" s="7"/>
      <c r="G60" s="7"/>
      <c r="H60" s="7"/>
      <c r="I60" s="7"/>
      <c r="J60" s="7"/>
      <c r="K60" s="7"/>
      <c r="L60" s="7"/>
      <c r="M60" s="7"/>
      <c r="N60" s="7"/>
    </row>
    <row r="61" spans="1:14" hidden="1" x14ac:dyDescent="0.3">
      <c r="A61" s="17"/>
      <c r="B61" s="17"/>
      <c r="C61" s="187"/>
      <c r="D61" s="187"/>
      <c r="E61" s="187"/>
      <c r="F61" s="7"/>
      <c r="G61" s="7"/>
      <c r="H61" s="7"/>
      <c r="I61" s="7"/>
      <c r="J61" s="7"/>
      <c r="K61" s="7"/>
      <c r="L61" s="7"/>
      <c r="M61" s="7"/>
      <c r="N61" s="7"/>
    </row>
    <row r="62" spans="1:14" hidden="1" x14ac:dyDescent="0.3">
      <c r="A62" s="7"/>
      <c r="B62" s="7"/>
      <c r="C62" s="187"/>
      <c r="D62" s="187"/>
      <c r="E62" s="187"/>
    </row>
    <row r="63" spans="1:14" hidden="1" x14ac:dyDescent="0.3">
      <c r="A63" s="7"/>
      <c r="B63" s="7"/>
      <c r="C63" s="7"/>
      <c r="D63" s="7"/>
      <c r="E63" s="7"/>
      <c r="F63" s="7"/>
    </row>
    <row r="64" spans="1:14" hidden="1" x14ac:dyDescent="0.3">
      <c r="A64" s="7"/>
      <c r="B64" s="7"/>
      <c r="C64" s="7"/>
      <c r="D64" s="7"/>
      <c r="E64" s="7"/>
      <c r="F64" s="7"/>
    </row>
    <row r="65" spans="1:6" hidden="1" x14ac:dyDescent="0.3">
      <c r="A65" s="7"/>
      <c r="B65" s="7"/>
      <c r="C65" s="7"/>
      <c r="D65" s="7"/>
      <c r="E65" s="7"/>
      <c r="F65" s="7"/>
    </row>
    <row r="66" spans="1:6" hidden="1" x14ac:dyDescent="0.3">
      <c r="A66" s="17"/>
      <c r="B66" s="17"/>
      <c r="C66" s="17"/>
      <c r="D66" s="17"/>
      <c r="E66" s="17"/>
      <c r="F66" s="17"/>
    </row>
    <row r="67" spans="1:6" hidden="1" x14ac:dyDescent="0.3">
      <c r="A67" s="17"/>
      <c r="B67" s="17"/>
      <c r="C67" s="17"/>
      <c r="D67" s="17"/>
      <c r="E67" s="17"/>
      <c r="F67" s="17"/>
    </row>
    <row r="68" spans="1:6" x14ac:dyDescent="0.3"/>
  </sheetData>
  <sheetProtection formatColumns="0" selectLockedCells="1"/>
  <mergeCells count="18">
    <mergeCell ref="A41:E41"/>
    <mergeCell ref="A42:E42"/>
    <mergeCell ref="A44:E44"/>
    <mergeCell ref="A2:E2"/>
    <mergeCell ref="A3:E3"/>
    <mergeCell ref="A4:E4"/>
    <mergeCell ref="A5:E5"/>
    <mergeCell ref="A7:B7"/>
    <mergeCell ref="A21:B21"/>
    <mergeCell ref="C61:E61"/>
    <mergeCell ref="C62:E62"/>
    <mergeCell ref="C46:E46"/>
    <mergeCell ref="C47:E47"/>
    <mergeCell ref="C52:E52"/>
    <mergeCell ref="C53:E53"/>
    <mergeCell ref="C58:E58"/>
    <mergeCell ref="C59:E59"/>
    <mergeCell ref="C60:E60"/>
  </mergeCells>
  <conditionalFormatting sqref="B58:B59 A48:E51 C46 A54:E57">
    <cfRule type="cellIs" dxfId="16" priority="13" stopIfTrue="1" operator="equal">
      <formula>0</formula>
    </cfRule>
  </conditionalFormatting>
  <conditionalFormatting sqref="A46:A47">
    <cfRule type="cellIs" dxfId="15" priority="12" stopIfTrue="1" operator="equal">
      <formula>0</formula>
    </cfRule>
  </conditionalFormatting>
  <conditionalFormatting sqref="A52:A53">
    <cfRule type="cellIs" dxfId="14" priority="11" stopIfTrue="1" operator="equal">
      <formula>0</formula>
    </cfRule>
  </conditionalFormatting>
  <conditionalFormatting sqref="A58:A59">
    <cfRule type="cellIs" dxfId="13" priority="10" stopIfTrue="1" operator="equal">
      <formula>0</formula>
    </cfRule>
  </conditionalFormatting>
  <conditionalFormatting sqref="B46:B47">
    <cfRule type="cellIs" dxfId="12" priority="9" stopIfTrue="1" operator="equal">
      <formula>0</formula>
    </cfRule>
  </conditionalFormatting>
  <conditionalFormatting sqref="B52:B53">
    <cfRule type="cellIs" dxfId="11" priority="8" stopIfTrue="1" operator="equal">
      <formula>0</formula>
    </cfRule>
  </conditionalFormatting>
  <conditionalFormatting sqref="C47">
    <cfRule type="cellIs" dxfId="10" priority="4" stopIfTrue="1" operator="equal">
      <formula>0</formula>
    </cfRule>
  </conditionalFormatting>
  <conditionalFormatting sqref="C52:C53">
    <cfRule type="cellIs" dxfId="9" priority="3" stopIfTrue="1" operator="equal">
      <formula>0</formula>
    </cfRule>
  </conditionalFormatting>
  <conditionalFormatting sqref="C58:C59">
    <cfRule type="cellIs" dxfId="8" priority="2" stopIfTrue="1" operator="equal">
      <formula>0</formula>
    </cfRule>
  </conditionalFormatting>
  <conditionalFormatting sqref="F48:F51 F54:F57">
    <cfRule type="cellIs" dxfId="7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F82"/>
  <sheetViews>
    <sheetView zoomScaleNormal="100" workbookViewId="0">
      <selection activeCell="A4" sqref="A4:F4"/>
    </sheetView>
  </sheetViews>
  <sheetFormatPr baseColWidth="10" defaultColWidth="0" defaultRowHeight="12.75" zeroHeight="1" x14ac:dyDescent="0.2"/>
  <cols>
    <col min="1" max="1" width="38.5703125" style="20" customWidth="1"/>
    <col min="2" max="2" width="35.5703125" style="20" customWidth="1"/>
    <col min="3" max="3" width="17.28515625" style="20" customWidth="1"/>
    <col min="4" max="4" width="3.140625" style="29" customWidth="1"/>
    <col min="5" max="5" width="17.28515625" style="20" customWidth="1"/>
    <col min="6" max="6" width="2.42578125" style="29" customWidth="1"/>
    <col min="7" max="16384" width="11.42578125" style="20" hidden="1"/>
  </cols>
  <sheetData>
    <row r="1" spans="1:6" x14ac:dyDescent="0.2"/>
    <row r="2" spans="1:6" ht="22.5" customHeight="1" x14ac:dyDescent="0.25">
      <c r="C2" s="21"/>
      <c r="D2" s="22"/>
      <c r="E2" s="21"/>
      <c r="F2" s="22"/>
    </row>
    <row r="3" spans="1:6" ht="18.75" x14ac:dyDescent="0.3">
      <c r="A3" s="197"/>
      <c r="B3" s="197"/>
      <c r="C3" s="197"/>
      <c r="D3" s="197"/>
      <c r="E3" s="197"/>
      <c r="F3" s="197"/>
    </row>
    <row r="4" spans="1:6" ht="15.75" x14ac:dyDescent="0.25">
      <c r="A4" s="198" t="s">
        <v>72</v>
      </c>
      <c r="B4" s="199"/>
      <c r="C4" s="199"/>
      <c r="D4" s="199"/>
      <c r="E4" s="199"/>
      <c r="F4" s="199"/>
    </row>
    <row r="5" spans="1:6" ht="15.75" x14ac:dyDescent="0.25">
      <c r="A5" s="198" t="s">
        <v>74</v>
      </c>
      <c r="B5" s="199"/>
      <c r="C5" s="199"/>
      <c r="D5" s="199"/>
      <c r="E5" s="199"/>
      <c r="F5" s="199"/>
    </row>
    <row r="6" spans="1:6" x14ac:dyDescent="0.2">
      <c r="A6" s="200" t="s">
        <v>0</v>
      </c>
      <c r="B6" s="200"/>
      <c r="C6" s="200"/>
      <c r="D6" s="200"/>
      <c r="E6" s="200"/>
      <c r="F6" s="200"/>
    </row>
    <row r="7" spans="1:6" ht="8.25" customHeight="1" x14ac:dyDescent="0.2">
      <c r="A7" s="23"/>
      <c r="B7" s="23"/>
      <c r="C7" s="23"/>
      <c r="D7" s="24"/>
      <c r="E7" s="23"/>
      <c r="F7" s="24"/>
    </row>
    <row r="8" spans="1:6" ht="8.25" customHeight="1" x14ac:dyDescent="0.2">
      <c r="A8" s="23"/>
      <c r="B8" s="23"/>
      <c r="C8" s="23"/>
      <c r="D8" s="24"/>
      <c r="E8" s="23"/>
      <c r="F8" s="24"/>
    </row>
    <row r="9" spans="1:6" ht="8.25" customHeight="1" x14ac:dyDescent="0.2">
      <c r="A9" s="23"/>
      <c r="B9" s="23"/>
      <c r="C9" s="25"/>
      <c r="D9" s="24"/>
      <c r="E9" s="23"/>
      <c r="F9" s="24"/>
    </row>
    <row r="10" spans="1:6" s="26" customFormat="1" ht="8.25" customHeight="1" x14ac:dyDescent="0.2">
      <c r="D10" s="27"/>
      <c r="F10" s="27"/>
    </row>
    <row r="11" spans="1:6" ht="15.75" x14ac:dyDescent="0.25">
      <c r="A11" s="96"/>
      <c r="B11" s="96"/>
      <c r="C11" s="97" t="s">
        <v>22</v>
      </c>
      <c r="D11" s="97"/>
      <c r="E11" s="97" t="s">
        <v>23</v>
      </c>
      <c r="F11" s="28"/>
    </row>
    <row r="12" spans="1:6" ht="15.75" x14ac:dyDescent="0.2">
      <c r="A12" s="98" t="s">
        <v>24</v>
      </c>
      <c r="B12" s="96"/>
      <c r="C12" s="99"/>
      <c r="D12" s="100"/>
      <c r="E12" s="96"/>
    </row>
    <row r="13" spans="1:6" ht="13.5" customHeight="1" x14ac:dyDescent="0.2">
      <c r="A13" s="101" t="s">
        <v>25</v>
      </c>
      <c r="B13" s="96"/>
      <c r="C13" s="84">
        <v>29850.9</v>
      </c>
      <c r="D13" s="102"/>
      <c r="E13" s="84">
        <v>30377.7</v>
      </c>
      <c r="F13" s="31"/>
    </row>
    <row r="14" spans="1:6" ht="13.5" customHeight="1" x14ac:dyDescent="0.2">
      <c r="A14" s="101" t="s">
        <v>26</v>
      </c>
      <c r="B14" s="96"/>
      <c r="C14" s="85">
        <v>5002.3</v>
      </c>
      <c r="D14" s="103"/>
      <c r="E14" s="85">
        <v>4988.8</v>
      </c>
      <c r="F14" s="32"/>
    </row>
    <row r="15" spans="1:6" ht="13.5" customHeight="1" x14ac:dyDescent="0.2">
      <c r="A15" s="101" t="s">
        <v>27</v>
      </c>
      <c r="B15" s="96"/>
      <c r="C15" s="85">
        <v>254.3</v>
      </c>
      <c r="D15" s="103"/>
      <c r="E15" s="85">
        <v>233.6</v>
      </c>
      <c r="F15" s="32"/>
    </row>
    <row r="16" spans="1:6" ht="13.5" customHeight="1" x14ac:dyDescent="0.2">
      <c r="A16" s="89" t="s">
        <v>28</v>
      </c>
      <c r="B16" s="96"/>
      <c r="C16" s="85">
        <v>20.100000000000001</v>
      </c>
      <c r="D16" s="103"/>
      <c r="E16" s="85">
        <v>14.4</v>
      </c>
      <c r="F16" s="32"/>
    </row>
    <row r="17" spans="1:6" ht="13.5" customHeight="1" x14ac:dyDescent="0.2">
      <c r="A17" s="89" t="s">
        <v>29</v>
      </c>
      <c r="B17" s="96"/>
      <c r="C17" s="85">
        <v>2893.9</v>
      </c>
      <c r="D17" s="103"/>
      <c r="E17" s="85">
        <v>2481.1999999999998</v>
      </c>
      <c r="F17" s="32"/>
    </row>
    <row r="18" spans="1:6" ht="13.5" customHeight="1" x14ac:dyDescent="0.2">
      <c r="A18" s="89" t="s">
        <v>30</v>
      </c>
      <c r="B18" s="96"/>
      <c r="C18" s="83">
        <v>0</v>
      </c>
      <c r="D18" s="103"/>
      <c r="E18" s="85">
        <v>13.1</v>
      </c>
      <c r="F18" s="32"/>
    </row>
    <row r="19" spans="1:6" ht="13.5" customHeight="1" x14ac:dyDescent="0.2">
      <c r="A19" s="101" t="s">
        <v>31</v>
      </c>
      <c r="B19" s="96"/>
      <c r="C19" s="86">
        <v>2142.1999999999998</v>
      </c>
      <c r="D19" s="103"/>
      <c r="E19" s="86">
        <v>2223.8000000000002</v>
      </c>
      <c r="F19" s="32"/>
    </row>
    <row r="20" spans="1:6" ht="16.5" customHeight="1" x14ac:dyDescent="0.2">
      <c r="A20" s="104"/>
      <c r="B20" s="96"/>
      <c r="C20" s="85">
        <v>40163.700000000004</v>
      </c>
      <c r="D20" s="103"/>
      <c r="E20" s="85">
        <v>40332.6</v>
      </c>
      <c r="F20" s="32"/>
    </row>
    <row r="21" spans="1:6" ht="16.5" x14ac:dyDescent="0.2">
      <c r="A21" s="105" t="s">
        <v>32</v>
      </c>
      <c r="B21" s="96"/>
      <c r="C21" s="85"/>
      <c r="D21" s="106"/>
      <c r="E21" s="85"/>
      <c r="F21" s="34"/>
    </row>
    <row r="22" spans="1:6" ht="18.75" customHeight="1" x14ac:dyDescent="0.2">
      <c r="A22" s="107" t="s">
        <v>33</v>
      </c>
      <c r="B22" s="96"/>
      <c r="C22" s="85"/>
      <c r="D22" s="106"/>
      <c r="E22" s="85"/>
      <c r="F22" s="34"/>
    </row>
    <row r="23" spans="1:6" ht="13.5" customHeight="1" x14ac:dyDescent="0.2">
      <c r="A23" s="89" t="s">
        <v>34</v>
      </c>
      <c r="B23" s="96"/>
      <c r="C23" s="85">
        <v>6741.5</v>
      </c>
      <c r="D23" s="103"/>
      <c r="E23" s="85">
        <v>7301.3</v>
      </c>
      <c r="F23" s="32"/>
    </row>
    <row r="24" spans="1:6" ht="13.5" customHeight="1" x14ac:dyDescent="0.2">
      <c r="A24" s="89" t="s">
        <v>35</v>
      </c>
      <c r="B24" s="96"/>
      <c r="C24" s="85">
        <v>794</v>
      </c>
      <c r="D24" s="103"/>
      <c r="E24" s="85">
        <v>980.4</v>
      </c>
      <c r="F24" s="32"/>
    </row>
    <row r="25" spans="1:6" ht="13.5" customHeight="1" x14ac:dyDescent="0.2">
      <c r="A25" s="89" t="s">
        <v>69</v>
      </c>
      <c r="B25" s="96"/>
      <c r="C25" s="85">
        <v>7.1</v>
      </c>
      <c r="D25" s="103"/>
      <c r="E25" s="83">
        <v>0</v>
      </c>
      <c r="F25" s="32"/>
    </row>
    <row r="26" spans="1:6" ht="13.5" customHeight="1" x14ac:dyDescent="0.2">
      <c r="A26" s="89" t="s">
        <v>30</v>
      </c>
      <c r="B26" s="96"/>
      <c r="C26" s="85">
        <v>52.4</v>
      </c>
      <c r="D26" s="103"/>
      <c r="E26" s="85">
        <v>47.5</v>
      </c>
      <c r="F26" s="32"/>
    </row>
    <row r="27" spans="1:6" ht="13.5" customHeight="1" x14ac:dyDescent="0.2">
      <c r="A27" s="101" t="s">
        <v>36</v>
      </c>
      <c r="B27" s="96"/>
      <c r="C27" s="86">
        <v>1974.8</v>
      </c>
      <c r="D27" s="108"/>
      <c r="E27" s="86">
        <v>2235.6</v>
      </c>
      <c r="F27" s="35"/>
    </row>
    <row r="28" spans="1:6" ht="13.5" customHeight="1" x14ac:dyDescent="0.2">
      <c r="A28" s="104"/>
      <c r="B28" s="96"/>
      <c r="C28" s="85">
        <v>9569.7999999999993</v>
      </c>
      <c r="D28" s="108"/>
      <c r="E28" s="85">
        <v>10564.800000000001</v>
      </c>
      <c r="F28" s="35"/>
    </row>
    <row r="29" spans="1:6" ht="18.75" customHeight="1" x14ac:dyDescent="0.2">
      <c r="A29" s="89" t="s">
        <v>37</v>
      </c>
      <c r="B29" s="96"/>
      <c r="C29" s="86">
        <v>2300.6999999999998</v>
      </c>
      <c r="D29" s="103"/>
      <c r="E29" s="86">
        <v>3508.4</v>
      </c>
      <c r="F29" s="32"/>
    </row>
    <row r="30" spans="1:6" ht="21.75" customHeight="1" x14ac:dyDescent="0.2">
      <c r="A30" s="109" t="s">
        <v>45</v>
      </c>
      <c r="B30" s="96"/>
      <c r="C30" s="85">
        <v>28293.200000000004</v>
      </c>
      <c r="D30" s="110"/>
      <c r="E30" s="85">
        <v>26259.4</v>
      </c>
      <c r="F30" s="36"/>
    </row>
    <row r="31" spans="1:6" ht="19.5" customHeight="1" x14ac:dyDescent="0.2">
      <c r="A31" s="111" t="s">
        <v>117</v>
      </c>
      <c r="B31" s="96"/>
      <c r="C31" s="85"/>
      <c r="D31" s="112"/>
      <c r="E31" s="85"/>
      <c r="F31" s="37"/>
    </row>
    <row r="32" spans="1:6" ht="19.5" customHeight="1" x14ac:dyDescent="0.2">
      <c r="A32" s="89" t="s">
        <v>38</v>
      </c>
      <c r="B32" s="96"/>
      <c r="C32" s="85">
        <v>15774.9</v>
      </c>
      <c r="D32" s="106"/>
      <c r="E32" s="85">
        <v>15668.8</v>
      </c>
      <c r="F32" s="34"/>
    </row>
    <row r="33" spans="1:6" ht="13.5" customHeight="1" x14ac:dyDescent="0.2">
      <c r="A33" s="89" t="s">
        <v>39</v>
      </c>
      <c r="B33" s="96"/>
      <c r="C33" s="85">
        <v>6030.7</v>
      </c>
      <c r="D33" s="113"/>
      <c r="E33" s="85">
        <v>6738.1</v>
      </c>
      <c r="F33" s="38"/>
    </row>
    <row r="34" spans="1:6" ht="13.5" customHeight="1" x14ac:dyDescent="0.2">
      <c r="A34" s="89" t="s">
        <v>40</v>
      </c>
      <c r="B34" s="96"/>
      <c r="C34" s="86">
        <v>2480.3000000000002</v>
      </c>
      <c r="D34" s="103"/>
      <c r="E34" s="86">
        <v>2324.6</v>
      </c>
      <c r="F34" s="32"/>
    </row>
    <row r="35" spans="1:6" ht="15.75" customHeight="1" x14ac:dyDescent="0.2">
      <c r="A35" s="104"/>
      <c r="B35" s="96"/>
      <c r="C35" s="87">
        <v>24285.899999999998</v>
      </c>
      <c r="D35" s="103"/>
      <c r="E35" s="87">
        <v>24731.5</v>
      </c>
      <c r="F35" s="32"/>
    </row>
    <row r="36" spans="1:6" ht="17.25" customHeight="1" x14ac:dyDescent="0.2">
      <c r="A36" s="114" t="s">
        <v>46</v>
      </c>
      <c r="B36" s="96"/>
      <c r="C36" s="85">
        <v>4007.3000000000065</v>
      </c>
      <c r="D36" s="103"/>
      <c r="E36" s="85">
        <v>1527.9</v>
      </c>
      <c r="F36" s="32"/>
    </row>
    <row r="37" spans="1:6" ht="16.5" customHeight="1" x14ac:dyDescent="0.2">
      <c r="A37" s="89" t="s">
        <v>41</v>
      </c>
      <c r="B37" s="96"/>
      <c r="C37" s="85">
        <v>2.2999999999999998</v>
      </c>
      <c r="D37" s="103"/>
      <c r="E37" s="85">
        <v>3.2</v>
      </c>
      <c r="F37" s="32"/>
    </row>
    <row r="38" spans="1:6" ht="16.5" customHeight="1" x14ac:dyDescent="0.2">
      <c r="A38" s="89" t="s">
        <v>42</v>
      </c>
      <c r="B38" s="96"/>
      <c r="C38" s="86">
        <v>-745.4</v>
      </c>
      <c r="D38" s="113"/>
      <c r="E38" s="86">
        <v>-102.5</v>
      </c>
      <c r="F38" s="38"/>
    </row>
    <row r="39" spans="1:6" ht="12.75" customHeight="1" x14ac:dyDescent="0.2">
      <c r="A39" s="104"/>
      <c r="B39" s="96"/>
      <c r="C39" s="85"/>
      <c r="D39" s="113"/>
      <c r="E39" s="85"/>
      <c r="F39" s="38"/>
    </row>
    <row r="40" spans="1:6" ht="15.75" x14ac:dyDescent="0.2">
      <c r="A40" s="115" t="s">
        <v>47</v>
      </c>
      <c r="B40" s="96"/>
      <c r="C40" s="85">
        <v>3264.2000000000066</v>
      </c>
      <c r="D40" s="106"/>
      <c r="E40" s="85">
        <v>1428.6</v>
      </c>
      <c r="F40" s="34"/>
    </row>
    <row r="41" spans="1:6" ht="15" x14ac:dyDescent="0.2">
      <c r="A41" s="116" t="s">
        <v>43</v>
      </c>
      <c r="B41" s="117"/>
      <c r="C41" s="85"/>
      <c r="D41" s="106"/>
      <c r="E41" s="85"/>
      <c r="F41" s="40"/>
    </row>
    <row r="42" spans="1:6" ht="13.5" customHeight="1" x14ac:dyDescent="0.2">
      <c r="A42" s="89" t="s">
        <v>67</v>
      </c>
      <c r="B42" s="117"/>
      <c r="C42" s="85">
        <v>1095.5</v>
      </c>
      <c r="D42" s="118"/>
      <c r="E42" s="85">
        <v>804.3</v>
      </c>
      <c r="F42" s="41"/>
    </row>
    <row r="43" spans="1:6" ht="13.5" customHeight="1" x14ac:dyDescent="0.2">
      <c r="A43" s="89" t="s">
        <v>44</v>
      </c>
      <c r="B43" s="117"/>
      <c r="C43" s="86">
        <v>160.69999999999999</v>
      </c>
      <c r="D43" s="118"/>
      <c r="E43" s="86">
        <v>113.4</v>
      </c>
      <c r="F43" s="41"/>
    </row>
    <row r="44" spans="1:6" ht="13.5" customHeight="1" x14ac:dyDescent="0.2">
      <c r="A44" s="89"/>
      <c r="B44" s="117"/>
      <c r="C44" s="85"/>
      <c r="D44" s="118"/>
      <c r="E44" s="85"/>
      <c r="F44" s="41"/>
    </row>
    <row r="45" spans="1:6" ht="24" customHeight="1" thickBot="1" x14ac:dyDescent="0.3">
      <c r="A45" s="119" t="s">
        <v>48</v>
      </c>
      <c r="B45" s="96"/>
      <c r="C45" s="88">
        <v>2008.0000000000066</v>
      </c>
      <c r="D45" s="102"/>
      <c r="E45" s="88">
        <v>510.9</v>
      </c>
      <c r="F45" s="42"/>
    </row>
    <row r="46" spans="1:6" ht="5.0999999999999996" customHeight="1" thickTop="1" x14ac:dyDescent="0.25">
      <c r="A46" s="43"/>
      <c r="C46" s="30"/>
      <c r="D46" s="42"/>
      <c r="E46" s="44"/>
      <c r="F46" s="42"/>
    </row>
    <row r="47" spans="1:6" ht="24.75" customHeight="1" x14ac:dyDescent="0.2">
      <c r="A47" s="201" t="s">
        <v>20</v>
      </c>
      <c r="B47" s="201"/>
      <c r="C47" s="201"/>
      <c r="D47" s="201"/>
      <c r="E47" s="201"/>
      <c r="F47" s="201"/>
    </row>
    <row r="48" spans="1:6" ht="13.5" customHeight="1" x14ac:dyDescent="0.2">
      <c r="A48" s="201" t="s">
        <v>21</v>
      </c>
      <c r="B48" s="201"/>
      <c r="C48" s="201"/>
      <c r="D48" s="201"/>
      <c r="E48" s="201"/>
      <c r="F48" s="201"/>
    </row>
    <row r="49" spans="1:6" ht="18" customHeight="1" x14ac:dyDescent="0.2">
      <c r="A49" s="45"/>
      <c r="B49" s="45"/>
      <c r="C49" s="45"/>
      <c r="D49" s="45"/>
      <c r="E49" s="45"/>
      <c r="F49" s="45"/>
    </row>
    <row r="50" spans="1:6" ht="18" customHeight="1" x14ac:dyDescent="0.2">
      <c r="A50" s="45"/>
      <c r="B50" s="45"/>
      <c r="C50" s="45"/>
      <c r="D50" s="45"/>
      <c r="E50" s="45"/>
      <c r="F50" s="45"/>
    </row>
    <row r="51" spans="1:6" ht="18" customHeight="1" x14ac:dyDescent="0.2">
      <c r="A51" s="46"/>
      <c r="B51" s="33"/>
      <c r="F51" s="39"/>
    </row>
    <row r="52" spans="1:6" x14ac:dyDescent="0.2">
      <c r="A52" s="47" t="s">
        <v>49</v>
      </c>
      <c r="B52" s="47" t="s">
        <v>50</v>
      </c>
      <c r="C52" s="196" t="s">
        <v>51</v>
      </c>
      <c r="D52" s="196"/>
      <c r="E52" s="196"/>
    </row>
    <row r="53" spans="1:6" ht="13.5" customHeight="1" x14ac:dyDescent="0.2">
      <c r="A53" s="47" t="s">
        <v>52</v>
      </c>
      <c r="B53" s="47" t="s">
        <v>53</v>
      </c>
      <c r="C53" s="196" t="s">
        <v>54</v>
      </c>
      <c r="D53" s="196"/>
      <c r="E53" s="196"/>
    </row>
    <row r="54" spans="1:6" ht="13.5" customHeight="1" x14ac:dyDescent="0.2">
      <c r="A54" s="47"/>
      <c r="B54" s="47"/>
      <c r="C54" s="47"/>
      <c r="F54" s="48"/>
    </row>
    <row r="55" spans="1:6" ht="13.5" customHeight="1" x14ac:dyDescent="0.2">
      <c r="A55" s="47"/>
      <c r="B55" s="47"/>
      <c r="C55" s="47"/>
      <c r="D55" s="48"/>
      <c r="E55" s="47"/>
      <c r="F55" s="48"/>
    </row>
    <row r="56" spans="1:6" ht="13.5" customHeight="1" x14ac:dyDescent="0.2">
      <c r="A56" s="47"/>
      <c r="B56" s="47"/>
      <c r="C56" s="47"/>
      <c r="D56" s="48"/>
      <c r="E56" s="47"/>
      <c r="F56" s="48"/>
    </row>
    <row r="57" spans="1:6" ht="13.5" customHeight="1" x14ac:dyDescent="0.2">
      <c r="A57" s="47"/>
      <c r="B57" s="47"/>
      <c r="C57" s="47"/>
      <c r="F57" s="39"/>
    </row>
    <row r="58" spans="1:6" ht="13.5" customHeight="1" x14ac:dyDescent="0.2">
      <c r="A58" s="47" t="s">
        <v>55</v>
      </c>
      <c r="B58" s="91" t="s">
        <v>71</v>
      </c>
      <c r="C58" s="196" t="s">
        <v>56</v>
      </c>
      <c r="D58" s="196"/>
      <c r="E58" s="196"/>
    </row>
    <row r="59" spans="1:6" ht="13.5" customHeight="1" x14ac:dyDescent="0.2">
      <c r="A59" s="47" t="s">
        <v>57</v>
      </c>
      <c r="B59" s="91" t="s">
        <v>59</v>
      </c>
      <c r="C59" s="196" t="s">
        <v>57</v>
      </c>
      <c r="D59" s="196"/>
      <c r="E59" s="196"/>
    </row>
    <row r="60" spans="1:6" ht="13.5" customHeight="1" x14ac:dyDescent="0.2">
      <c r="A60" s="47"/>
      <c r="B60" s="47"/>
      <c r="C60" s="47"/>
      <c r="D60" s="48"/>
    </row>
    <row r="61" spans="1:6" ht="13.5" customHeight="1" x14ac:dyDescent="0.2">
      <c r="A61" s="47"/>
      <c r="B61" s="47"/>
      <c r="C61" s="47"/>
      <c r="D61" s="48"/>
      <c r="E61" s="47"/>
      <c r="F61" s="48"/>
    </row>
    <row r="62" spans="1:6" ht="13.5" customHeight="1" x14ac:dyDescent="0.2">
      <c r="A62" s="47"/>
      <c r="B62" s="47"/>
      <c r="C62" s="47"/>
      <c r="D62" s="48"/>
      <c r="E62" s="47"/>
      <c r="F62" s="48"/>
    </row>
    <row r="63" spans="1:6" ht="13.5" customHeight="1" x14ac:dyDescent="0.2">
      <c r="A63" s="47"/>
      <c r="B63" s="47"/>
      <c r="C63" s="47"/>
      <c r="F63" s="39"/>
    </row>
    <row r="64" spans="1:6" ht="13.5" customHeight="1" x14ac:dyDescent="0.2">
      <c r="A64" s="90" t="s">
        <v>70</v>
      </c>
      <c r="B64" s="47"/>
      <c r="C64" s="196" t="s">
        <v>58</v>
      </c>
      <c r="D64" s="196"/>
      <c r="E64" s="196"/>
    </row>
    <row r="65" spans="1:6" ht="13.5" customHeight="1" x14ac:dyDescent="0.2">
      <c r="A65" s="47" t="s">
        <v>57</v>
      </c>
      <c r="B65" s="47"/>
      <c r="C65" s="196" t="s">
        <v>59</v>
      </c>
      <c r="D65" s="196"/>
      <c r="E65" s="196"/>
    </row>
    <row r="66" spans="1:6" s="18" customFormat="1" ht="12" customHeight="1" x14ac:dyDescent="0.2">
      <c r="D66" s="49"/>
      <c r="F66" s="49"/>
    </row>
    <row r="67" spans="1:6" s="18" customFormat="1" ht="12" hidden="1" customHeight="1" x14ac:dyDescent="0.2">
      <c r="D67" s="49"/>
      <c r="F67" s="49"/>
    </row>
    <row r="68" spans="1:6" s="18" customFormat="1" ht="12.75" hidden="1" customHeight="1" x14ac:dyDescent="0.2">
      <c r="A68" s="50"/>
      <c r="B68" s="50"/>
      <c r="D68" s="51"/>
      <c r="E68" s="50"/>
      <c r="F68" s="50"/>
    </row>
    <row r="69" spans="1:6" s="18" customFormat="1" ht="12.75" hidden="1" customHeight="1" x14ac:dyDescent="0.2">
      <c r="A69" s="50"/>
      <c r="B69" s="50"/>
      <c r="D69" s="51"/>
      <c r="E69" s="50"/>
      <c r="F69" s="50"/>
    </row>
    <row r="70" spans="1:6" ht="12" hidden="1" customHeight="1" x14ac:dyDescent="0.2"/>
    <row r="71" spans="1:6" ht="12" hidden="1" customHeight="1" x14ac:dyDescent="0.2"/>
    <row r="72" spans="1:6" ht="12" hidden="1" customHeight="1" x14ac:dyDescent="0.2"/>
    <row r="73" spans="1:6" ht="12" hidden="1" customHeight="1" x14ac:dyDescent="0.2"/>
    <row r="74" spans="1:6" ht="12" hidden="1" customHeight="1" x14ac:dyDescent="0.2"/>
    <row r="75" spans="1:6" ht="12" hidden="1" customHeight="1" x14ac:dyDescent="0.2"/>
    <row r="76" spans="1:6" ht="12" hidden="1" customHeight="1" x14ac:dyDescent="0.2"/>
    <row r="77" spans="1:6" ht="12" hidden="1" customHeight="1" x14ac:dyDescent="0.2"/>
    <row r="78" spans="1:6" hidden="1" x14ac:dyDescent="0.2"/>
    <row r="79" spans="1:6" hidden="1" x14ac:dyDescent="0.2"/>
    <row r="80" spans="1:6" hidden="1" x14ac:dyDescent="0.2"/>
    <row r="81" hidden="1" x14ac:dyDescent="0.2"/>
    <row r="82" hidden="1" x14ac:dyDescent="0.2"/>
  </sheetData>
  <mergeCells count="12">
    <mergeCell ref="C65:E65"/>
    <mergeCell ref="A3:F3"/>
    <mergeCell ref="A4:F4"/>
    <mergeCell ref="A5:F5"/>
    <mergeCell ref="A6:F6"/>
    <mergeCell ref="A47:F47"/>
    <mergeCell ref="A48:F48"/>
    <mergeCell ref="C52:E52"/>
    <mergeCell ref="C53:E53"/>
    <mergeCell ref="C58:E58"/>
    <mergeCell ref="C59:E59"/>
    <mergeCell ref="C64:E64"/>
  </mergeCells>
  <conditionalFormatting sqref="A51:E51 A54:E57 C52 C60:E63 A60:B65 A58:A59">
    <cfRule type="cellIs" dxfId="6" priority="10" stopIfTrue="1" operator="equal">
      <formula>0</formula>
    </cfRule>
  </conditionalFormatting>
  <conditionalFormatting sqref="A52:A53">
    <cfRule type="cellIs" dxfId="5" priority="9" stopIfTrue="1" operator="equal">
      <formula>0</formula>
    </cfRule>
  </conditionalFormatting>
  <conditionalFormatting sqref="B52:B53">
    <cfRule type="cellIs" dxfId="4" priority="8" stopIfTrue="1" operator="equal">
      <formula>0</formula>
    </cfRule>
  </conditionalFormatting>
  <conditionalFormatting sqref="C53">
    <cfRule type="cellIs" dxfId="3" priority="4" stopIfTrue="1" operator="equal">
      <formula>0</formula>
    </cfRule>
  </conditionalFormatting>
  <conditionalFormatting sqref="C58:C59">
    <cfRule type="cellIs" dxfId="2" priority="3" stopIfTrue="1" operator="equal">
      <formula>0</formula>
    </cfRule>
  </conditionalFormatting>
  <conditionalFormatting sqref="C64:C65">
    <cfRule type="cellIs" dxfId="1" priority="2" stopIfTrue="1" operator="equal">
      <formula>0</formula>
    </cfRule>
  </conditionalFormatting>
  <conditionalFormatting sqref="B58:B59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J48"/>
  <sheetViews>
    <sheetView showGridLines="0" zoomScale="85" zoomScaleNormal="85" zoomScaleSheetLayoutView="100" workbookViewId="0">
      <selection activeCell="B7" sqref="B7:I7"/>
    </sheetView>
  </sheetViews>
  <sheetFormatPr baseColWidth="10" defaultColWidth="0" defaultRowHeight="12.75" x14ac:dyDescent="0.2"/>
  <cols>
    <col min="1" max="1" width="2.7109375" style="164" customWidth="1"/>
    <col min="2" max="2" width="39.5703125" style="164" customWidth="1"/>
    <col min="3" max="9" width="19.7109375" style="164" customWidth="1"/>
    <col min="10" max="10" width="2.7109375" style="164" customWidth="1"/>
    <col min="11" max="16384" width="11.42578125" style="164" hidden="1"/>
  </cols>
  <sheetData>
    <row r="3" spans="2:9" ht="15" customHeight="1" x14ac:dyDescent="0.2"/>
    <row r="4" spans="2:9" ht="15" customHeight="1" x14ac:dyDescent="0.2"/>
    <row r="5" spans="2:9" ht="15" customHeight="1" x14ac:dyDescent="0.2"/>
    <row r="6" spans="2:9" ht="15" customHeight="1" x14ac:dyDescent="0.25">
      <c r="B6" s="203"/>
      <c r="C6" s="203"/>
      <c r="D6" s="203"/>
      <c r="E6" s="203"/>
      <c r="F6" s="203"/>
      <c r="G6" s="203"/>
      <c r="H6" s="203"/>
      <c r="I6" s="203"/>
    </row>
    <row r="7" spans="2:9" ht="18" x14ac:dyDescent="0.25">
      <c r="B7" s="204" t="s">
        <v>104</v>
      </c>
      <c r="C7" s="204"/>
      <c r="D7" s="204"/>
      <c r="E7" s="204"/>
      <c r="F7" s="204"/>
      <c r="G7" s="204"/>
      <c r="H7" s="204"/>
      <c r="I7" s="204"/>
    </row>
    <row r="8" spans="2:9" ht="18" x14ac:dyDescent="0.25">
      <c r="B8" s="204" t="s">
        <v>105</v>
      </c>
      <c r="C8" s="204"/>
      <c r="D8" s="204"/>
      <c r="E8" s="204"/>
      <c r="F8" s="204"/>
      <c r="G8" s="204"/>
      <c r="H8" s="204"/>
      <c r="I8" s="204"/>
    </row>
    <row r="9" spans="2:9" ht="13.5" customHeight="1" x14ac:dyDescent="0.2">
      <c r="B9" s="205" t="s">
        <v>77</v>
      </c>
      <c r="C9" s="205"/>
      <c r="D9" s="205"/>
      <c r="E9" s="205"/>
      <c r="F9" s="205"/>
      <c r="G9" s="205"/>
      <c r="H9" s="205"/>
      <c r="I9" s="205"/>
    </row>
    <row r="11" spans="2:9" ht="13.5" thickBot="1" x14ac:dyDescent="0.25"/>
    <row r="12" spans="2:9" ht="15" x14ac:dyDescent="0.2">
      <c r="B12" s="206" t="s">
        <v>15</v>
      </c>
      <c r="C12" s="165" t="s">
        <v>106</v>
      </c>
      <c r="D12" s="206" t="s">
        <v>107</v>
      </c>
      <c r="E12" s="206" t="s">
        <v>108</v>
      </c>
      <c r="F12" s="165" t="s">
        <v>106</v>
      </c>
      <c r="G12" s="206" t="s">
        <v>107</v>
      </c>
      <c r="H12" s="206" t="s">
        <v>108</v>
      </c>
      <c r="I12" s="165" t="s">
        <v>106</v>
      </c>
    </row>
    <row r="13" spans="2:9" ht="15.75" customHeight="1" thickBot="1" x14ac:dyDescent="0.25">
      <c r="B13" s="207"/>
      <c r="C13" s="166">
        <v>43465</v>
      </c>
      <c r="D13" s="207"/>
      <c r="E13" s="207"/>
      <c r="F13" s="166">
        <v>43830</v>
      </c>
      <c r="G13" s="207"/>
      <c r="H13" s="207"/>
      <c r="I13" s="166">
        <v>44196</v>
      </c>
    </row>
    <row r="14" spans="2:9" ht="15" x14ac:dyDescent="0.2">
      <c r="B14" s="167" t="s">
        <v>109</v>
      </c>
      <c r="C14" s="168">
        <v>19057.5</v>
      </c>
      <c r="D14" s="182">
        <v>0</v>
      </c>
      <c r="E14" s="182">
        <v>0</v>
      </c>
      <c r="F14" s="168">
        <v>19057.5</v>
      </c>
      <c r="G14" s="183">
        <v>0</v>
      </c>
      <c r="H14" s="182">
        <v>0</v>
      </c>
      <c r="I14" s="168">
        <f>SUM(F14:H14)</f>
        <v>19057.5</v>
      </c>
    </row>
    <row r="15" spans="2:9" ht="16.5" customHeight="1" x14ac:dyDescent="0.2">
      <c r="B15" s="167" t="s">
        <v>110</v>
      </c>
      <c r="C15" s="168">
        <v>10373.4</v>
      </c>
      <c r="D15" s="168">
        <v>368</v>
      </c>
      <c r="E15" s="183">
        <v>0</v>
      </c>
      <c r="F15" s="168">
        <v>10741.4</v>
      </c>
      <c r="G15" s="168">
        <v>1681.6</v>
      </c>
      <c r="H15" s="168">
        <v>12.8</v>
      </c>
      <c r="I15" s="168">
        <f>+F15+G15-H15</f>
        <v>12410.2</v>
      </c>
    </row>
    <row r="16" spans="2:9" ht="16.5" customHeight="1" thickBot="1" x14ac:dyDescent="0.25">
      <c r="B16" s="167" t="s">
        <v>111</v>
      </c>
      <c r="C16" s="168">
        <v>2267.1999999999998</v>
      </c>
      <c r="D16" s="168">
        <v>142.9</v>
      </c>
      <c r="E16" s="184">
        <v>0</v>
      </c>
      <c r="F16" s="168">
        <v>2410.1</v>
      </c>
      <c r="G16" s="168">
        <v>326.39999999999998</v>
      </c>
      <c r="H16" s="184">
        <v>0</v>
      </c>
      <c r="I16" s="168">
        <f t="shared" ref="I16" si="0">SUM(F16:H16)</f>
        <v>2736.5</v>
      </c>
    </row>
    <row r="17" spans="2:9" ht="16.5" customHeight="1" thickBot="1" x14ac:dyDescent="0.3">
      <c r="B17" s="169"/>
      <c r="C17" s="170">
        <v>31698.100000000002</v>
      </c>
      <c r="D17" s="170">
        <v>510.9</v>
      </c>
      <c r="E17" s="185">
        <v>0</v>
      </c>
      <c r="F17" s="170">
        <v>32209</v>
      </c>
      <c r="G17" s="170">
        <f t="shared" ref="G17:H17" si="1">SUM(G14:G16)</f>
        <v>2008</v>
      </c>
      <c r="H17" s="170">
        <f t="shared" si="1"/>
        <v>12.8</v>
      </c>
      <c r="I17" s="170">
        <f>SUM(I14:I16)</f>
        <v>34204.199999999997</v>
      </c>
    </row>
    <row r="18" spans="2:9" ht="17.25" customHeight="1" x14ac:dyDescent="0.2">
      <c r="B18" s="167" t="s">
        <v>112</v>
      </c>
      <c r="C18" s="171"/>
      <c r="D18" s="168"/>
      <c r="E18" s="171"/>
      <c r="F18" s="171"/>
      <c r="G18" s="171"/>
      <c r="H18" s="171"/>
      <c r="I18" s="172"/>
    </row>
    <row r="19" spans="2:9" ht="17.25" customHeight="1" thickBot="1" x14ac:dyDescent="0.25">
      <c r="B19" s="173" t="s">
        <v>113</v>
      </c>
      <c r="C19" s="171">
        <v>9466.2999999999993</v>
      </c>
      <c r="D19" s="171">
        <v>675.7</v>
      </c>
      <c r="E19" s="183">
        <v>0</v>
      </c>
      <c r="F19" s="171">
        <v>10142</v>
      </c>
      <c r="G19" s="184">
        <v>0</v>
      </c>
      <c r="H19" s="184">
        <v>0</v>
      </c>
      <c r="I19" s="168">
        <f>SUM(F19:H19)</f>
        <v>10142</v>
      </c>
    </row>
    <row r="20" spans="2:9" ht="17.25" customHeight="1" thickBot="1" x14ac:dyDescent="0.25">
      <c r="B20" s="173" t="s">
        <v>114</v>
      </c>
      <c r="C20" s="170">
        <v>41164.400000000001</v>
      </c>
      <c r="D20" s="170">
        <v>1186.5999999999999</v>
      </c>
      <c r="E20" s="186">
        <v>0</v>
      </c>
      <c r="F20" s="170">
        <v>42351</v>
      </c>
      <c r="G20" s="170">
        <f t="shared" ref="G20:H20" si="2">SUM(G17:G19)</f>
        <v>2008</v>
      </c>
      <c r="H20" s="170">
        <f t="shared" si="2"/>
        <v>12.8</v>
      </c>
      <c r="I20" s="170">
        <f>SUM(I17:I19)</f>
        <v>44346.2</v>
      </c>
    </row>
    <row r="21" spans="2:9" ht="17.25" customHeight="1" x14ac:dyDescent="0.2"/>
    <row r="22" spans="2:9" ht="17.25" customHeight="1" x14ac:dyDescent="0.2"/>
    <row r="23" spans="2:9" ht="15.95" customHeight="1" x14ac:dyDescent="0.25">
      <c r="B23" s="208" t="s">
        <v>20</v>
      </c>
      <c r="C23" s="208"/>
      <c r="D23" s="208"/>
      <c r="E23" s="208"/>
      <c r="F23" s="208"/>
      <c r="G23" s="208"/>
      <c r="H23" s="208"/>
      <c r="I23" s="208"/>
    </row>
    <row r="24" spans="2:9" ht="15.95" customHeight="1" x14ac:dyDescent="0.25">
      <c r="B24" s="208" t="s">
        <v>102</v>
      </c>
      <c r="C24" s="208"/>
      <c r="D24" s="208"/>
      <c r="E24" s="208"/>
      <c r="F24" s="208"/>
      <c r="G24" s="208"/>
      <c r="H24" s="208"/>
      <c r="I24" s="208"/>
    </row>
    <row r="25" spans="2:9" ht="15.95" customHeight="1" x14ac:dyDescent="0.25">
      <c r="B25" s="174"/>
      <c r="C25" s="174"/>
      <c r="D25" s="174"/>
      <c r="E25" s="174"/>
      <c r="F25" s="174"/>
      <c r="G25" s="174"/>
      <c r="H25" s="174"/>
      <c r="I25" s="174"/>
    </row>
    <row r="26" spans="2:9" ht="15.95" customHeight="1" x14ac:dyDescent="0.25">
      <c r="B26" s="174"/>
      <c r="C26" s="174"/>
      <c r="D26" s="174"/>
      <c r="E26" s="174"/>
      <c r="F26" s="174"/>
      <c r="G26" s="174"/>
      <c r="H26" s="174"/>
      <c r="I26" s="174"/>
    </row>
    <row r="27" spans="2:9" ht="15.95" customHeight="1" x14ac:dyDescent="0.25">
      <c r="B27" s="174"/>
      <c r="C27" s="174"/>
      <c r="D27" s="174"/>
      <c r="E27" s="174"/>
      <c r="F27" s="174"/>
      <c r="G27" s="174"/>
      <c r="H27" s="174"/>
      <c r="I27" s="174"/>
    </row>
    <row r="28" spans="2:9" ht="15.95" customHeight="1" x14ac:dyDescent="0.25">
      <c r="B28" s="175"/>
      <c r="C28" s="175"/>
      <c r="D28" s="175"/>
      <c r="E28" s="175"/>
      <c r="F28" s="175"/>
      <c r="G28" s="175"/>
      <c r="H28" s="175"/>
      <c r="I28" s="175"/>
    </row>
    <row r="29" spans="2:9" ht="15.95" customHeight="1" x14ac:dyDescent="0.2">
      <c r="B29" s="176"/>
      <c r="C29" s="176"/>
      <c r="D29" s="176"/>
      <c r="E29" s="176"/>
      <c r="F29" s="176"/>
      <c r="G29" s="176"/>
      <c r="H29" s="176"/>
      <c r="I29" s="176"/>
    </row>
    <row r="30" spans="2:9" ht="14.1" customHeight="1" x14ac:dyDescent="0.25">
      <c r="B30" s="202" t="s">
        <v>49</v>
      </c>
      <c r="C30" s="202"/>
      <c r="D30" s="202" t="s">
        <v>50</v>
      </c>
      <c r="E30" s="202"/>
      <c r="F30" s="202"/>
      <c r="G30" s="202" t="s">
        <v>51</v>
      </c>
      <c r="H30" s="202"/>
      <c r="I30" s="202"/>
    </row>
    <row r="31" spans="2:9" ht="14.1" customHeight="1" x14ac:dyDescent="0.25">
      <c r="B31" s="202" t="s">
        <v>52</v>
      </c>
      <c r="C31" s="202"/>
      <c r="D31" s="202" t="s">
        <v>103</v>
      </c>
      <c r="E31" s="202"/>
      <c r="F31" s="202"/>
      <c r="G31" s="202" t="s">
        <v>54</v>
      </c>
      <c r="H31" s="202"/>
      <c r="I31" s="202"/>
    </row>
    <row r="32" spans="2:9" ht="15.95" customHeight="1" x14ac:dyDescent="0.25">
      <c r="B32" s="177"/>
      <c r="C32" s="177"/>
      <c r="D32" s="177"/>
      <c r="E32" s="177"/>
      <c r="F32" s="177"/>
      <c r="G32" s="177"/>
      <c r="H32" s="177"/>
      <c r="I32" s="177"/>
    </row>
    <row r="33" spans="2:9" ht="15.95" customHeight="1" x14ac:dyDescent="0.25">
      <c r="B33" s="177"/>
      <c r="C33" s="177"/>
      <c r="D33" s="177"/>
      <c r="E33" s="177"/>
      <c r="F33" s="177"/>
      <c r="G33" s="177"/>
      <c r="H33" s="177"/>
      <c r="I33" s="177"/>
    </row>
    <row r="34" spans="2:9" ht="15.95" customHeight="1" x14ac:dyDescent="0.25">
      <c r="B34" s="177"/>
      <c r="C34" s="177"/>
      <c r="D34" s="177"/>
      <c r="E34" s="177"/>
      <c r="F34" s="177"/>
      <c r="G34" s="177"/>
      <c r="H34" s="177"/>
      <c r="I34" s="177"/>
    </row>
    <row r="35" spans="2:9" ht="15.95" customHeight="1" x14ac:dyDescent="0.25">
      <c r="B35" s="177"/>
      <c r="C35" s="177"/>
      <c r="D35" s="177"/>
      <c r="E35" s="177"/>
      <c r="F35" s="177"/>
      <c r="G35" s="177"/>
      <c r="H35" s="177"/>
      <c r="I35" s="177"/>
    </row>
    <row r="36" spans="2:9" ht="15.95" customHeight="1" x14ac:dyDescent="0.2">
      <c r="B36" s="178"/>
      <c r="C36" s="178"/>
      <c r="D36" s="178"/>
      <c r="E36" s="178"/>
      <c r="F36" s="178"/>
      <c r="G36" s="178"/>
      <c r="H36" s="179"/>
      <c r="I36" s="179"/>
    </row>
    <row r="37" spans="2:9" ht="14.1" customHeight="1" x14ac:dyDescent="0.25">
      <c r="B37" s="202" t="s">
        <v>55</v>
      </c>
      <c r="C37" s="202"/>
      <c r="D37" s="202" t="s">
        <v>71</v>
      </c>
      <c r="E37" s="202"/>
      <c r="F37" s="202"/>
      <c r="G37" s="202" t="s">
        <v>56</v>
      </c>
      <c r="H37" s="202"/>
      <c r="I37" s="202"/>
    </row>
    <row r="38" spans="2:9" ht="14.1" customHeight="1" x14ac:dyDescent="0.25">
      <c r="B38" s="202" t="s">
        <v>57</v>
      </c>
      <c r="C38" s="202"/>
      <c r="D38" s="202" t="s">
        <v>59</v>
      </c>
      <c r="E38" s="202"/>
      <c r="F38" s="202"/>
      <c r="G38" s="202" t="s">
        <v>57</v>
      </c>
      <c r="H38" s="202"/>
      <c r="I38" s="202"/>
    </row>
    <row r="39" spans="2:9" ht="15.95" customHeight="1" x14ac:dyDescent="0.25">
      <c r="B39" s="177"/>
      <c r="C39" s="177"/>
      <c r="D39" s="177"/>
      <c r="E39" s="177"/>
      <c r="F39" s="177"/>
      <c r="G39" s="177"/>
      <c r="H39" s="177"/>
      <c r="I39" s="177"/>
    </row>
    <row r="40" spans="2:9" ht="15.95" customHeight="1" x14ac:dyDescent="0.25">
      <c r="B40" s="177"/>
      <c r="C40" s="177"/>
      <c r="D40" s="177"/>
      <c r="E40" s="177"/>
      <c r="F40" s="177"/>
      <c r="G40" s="177"/>
      <c r="H40" s="177"/>
      <c r="I40" s="177"/>
    </row>
    <row r="41" spans="2:9" ht="15.95" customHeight="1" x14ac:dyDescent="0.25">
      <c r="B41" s="177"/>
      <c r="C41" s="177"/>
      <c r="D41" s="177"/>
      <c r="E41" s="177"/>
      <c r="F41" s="177"/>
      <c r="G41" s="177"/>
      <c r="H41" s="177"/>
      <c r="I41" s="177"/>
    </row>
    <row r="42" spans="2:9" ht="15.95" customHeight="1" x14ac:dyDescent="0.25">
      <c r="B42" s="177"/>
      <c r="C42" s="177"/>
      <c r="D42" s="177"/>
      <c r="E42" s="177"/>
      <c r="F42" s="177"/>
      <c r="G42" s="177"/>
      <c r="H42" s="177"/>
      <c r="I42" s="177"/>
    </row>
    <row r="43" spans="2:9" ht="15.95" customHeight="1" x14ac:dyDescent="0.25">
      <c r="B43" s="178"/>
      <c r="C43" s="178"/>
      <c r="D43" s="211"/>
      <c r="E43" s="211"/>
      <c r="F43" s="211"/>
      <c r="G43" s="211"/>
      <c r="H43" s="211"/>
      <c r="I43" s="211"/>
    </row>
    <row r="44" spans="2:9" ht="14.1" customHeight="1" x14ac:dyDescent="0.25">
      <c r="B44" s="202" t="s">
        <v>70</v>
      </c>
      <c r="C44" s="202"/>
      <c r="D44" s="211"/>
      <c r="E44" s="211"/>
      <c r="F44" s="211"/>
      <c r="G44" s="202" t="s">
        <v>58</v>
      </c>
      <c r="H44" s="202"/>
      <c r="I44" s="202"/>
    </row>
    <row r="45" spans="2:9" ht="14.1" customHeight="1" x14ac:dyDescent="0.25">
      <c r="B45" s="202" t="s">
        <v>57</v>
      </c>
      <c r="C45" s="202"/>
      <c r="D45" s="211"/>
      <c r="E45" s="211"/>
      <c r="F45" s="211"/>
      <c r="G45" s="202" t="s">
        <v>59</v>
      </c>
      <c r="H45" s="202"/>
      <c r="I45" s="202"/>
    </row>
    <row r="46" spans="2:9" x14ac:dyDescent="0.2">
      <c r="D46" s="180"/>
      <c r="E46" s="180"/>
      <c r="F46" s="180"/>
      <c r="G46" s="180"/>
      <c r="H46" s="180"/>
      <c r="I46" s="180"/>
    </row>
    <row r="47" spans="2:9" x14ac:dyDescent="0.2">
      <c r="D47" s="209"/>
      <c r="E47" s="209"/>
      <c r="F47" s="209"/>
      <c r="G47" s="180"/>
      <c r="H47" s="180"/>
      <c r="I47" s="180"/>
    </row>
    <row r="48" spans="2:9" x14ac:dyDescent="0.2">
      <c r="D48" s="210"/>
      <c r="E48" s="210"/>
      <c r="F48" s="210"/>
    </row>
  </sheetData>
  <mergeCells count="33">
    <mergeCell ref="D47:F47"/>
    <mergeCell ref="D48:F48"/>
    <mergeCell ref="D43:F43"/>
    <mergeCell ref="G43:I43"/>
    <mergeCell ref="B44:C44"/>
    <mergeCell ref="D44:F44"/>
    <mergeCell ref="G44:I44"/>
    <mergeCell ref="B45:C45"/>
    <mergeCell ref="D45:F45"/>
    <mergeCell ref="G45:I45"/>
    <mergeCell ref="G30:I30"/>
    <mergeCell ref="B37:C37"/>
    <mergeCell ref="D37:F37"/>
    <mergeCell ref="G37:I37"/>
    <mergeCell ref="B38:C38"/>
    <mergeCell ref="D38:F38"/>
    <mergeCell ref="G38:I38"/>
    <mergeCell ref="B31:C31"/>
    <mergeCell ref="D31:F31"/>
    <mergeCell ref="G31:I31"/>
    <mergeCell ref="B6:I6"/>
    <mergeCell ref="B7:I7"/>
    <mergeCell ref="B8:I8"/>
    <mergeCell ref="B9:I9"/>
    <mergeCell ref="B12:B13"/>
    <mergeCell ref="D12:D13"/>
    <mergeCell ref="E12:E13"/>
    <mergeCell ref="G12:G13"/>
    <mergeCell ref="H12:H13"/>
    <mergeCell ref="B23:I23"/>
    <mergeCell ref="B24:I24"/>
    <mergeCell ref="B30:C30"/>
    <mergeCell ref="D30:F30"/>
  </mergeCells>
  <printOptions horizontalCentered="1" verticalCentered="1"/>
  <pageMargins left="0.39370078740157483" right="0.39370078740157483" top="0" bottom="0" header="0" footer="0"/>
  <pageSetup scale="7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P58"/>
  <sheetViews>
    <sheetView zoomScale="90" zoomScaleNormal="90" workbookViewId="0">
      <selection activeCell="C5" sqref="C5:G5"/>
    </sheetView>
  </sheetViews>
  <sheetFormatPr baseColWidth="10" defaultColWidth="0" defaultRowHeight="15.75" x14ac:dyDescent="0.25"/>
  <cols>
    <col min="1" max="1" width="2.7109375" style="120" customWidth="1"/>
    <col min="2" max="2" width="4.7109375" style="120" customWidth="1"/>
    <col min="3" max="4" width="39.7109375" style="120" customWidth="1"/>
    <col min="5" max="5" width="17.7109375" style="123" customWidth="1"/>
    <col min="6" max="6" width="3.7109375" style="123" customWidth="1"/>
    <col min="7" max="7" width="17.7109375" style="123" customWidth="1"/>
    <col min="8" max="8" width="2.7109375" style="120" customWidth="1"/>
    <col min="9" max="10" width="11.42578125" style="120" hidden="1" customWidth="1"/>
    <col min="11" max="16384" width="11.42578125" style="120" hidden="1"/>
  </cols>
  <sheetData>
    <row r="3" spans="3:7" ht="18" x14ac:dyDescent="0.25">
      <c r="C3" s="213"/>
      <c r="D3" s="213"/>
      <c r="E3" s="213"/>
      <c r="F3" s="213"/>
      <c r="G3" s="213"/>
    </row>
    <row r="4" spans="3:7" ht="18" x14ac:dyDescent="0.25">
      <c r="C4" s="121"/>
      <c r="D4" s="121"/>
      <c r="E4" s="121"/>
      <c r="F4" s="121"/>
      <c r="G4" s="121"/>
    </row>
    <row r="5" spans="3:7" ht="18" x14ac:dyDescent="0.25">
      <c r="C5" s="214" t="s">
        <v>75</v>
      </c>
      <c r="D5" s="214"/>
      <c r="E5" s="214"/>
      <c r="F5" s="214"/>
      <c r="G5" s="214"/>
    </row>
    <row r="6" spans="3:7" ht="18" x14ac:dyDescent="0.25">
      <c r="C6" s="214" t="s">
        <v>76</v>
      </c>
      <c r="D6" s="214"/>
      <c r="E6" s="214"/>
      <c r="F6" s="214"/>
      <c r="G6" s="214"/>
    </row>
    <row r="7" spans="3:7" x14ac:dyDescent="0.25">
      <c r="C7" s="215" t="s">
        <v>77</v>
      </c>
      <c r="D7" s="215"/>
      <c r="E7" s="215"/>
      <c r="F7" s="215"/>
      <c r="G7" s="215"/>
    </row>
    <row r="8" spans="3:7" ht="18" x14ac:dyDescent="0.25">
      <c r="C8" s="121"/>
      <c r="D8" s="121"/>
      <c r="E8" s="121"/>
      <c r="F8" s="121"/>
      <c r="G8" s="121"/>
    </row>
    <row r="9" spans="3:7" x14ac:dyDescent="0.25">
      <c r="C9" s="122"/>
      <c r="D9" s="122"/>
      <c r="E9" s="93" t="s">
        <v>2</v>
      </c>
      <c r="G9" s="93" t="s">
        <v>3</v>
      </c>
    </row>
    <row r="10" spans="3:7" ht="17.25" customHeight="1" x14ac:dyDescent="0.25">
      <c r="C10" s="124" t="s">
        <v>78</v>
      </c>
      <c r="D10" s="125"/>
      <c r="E10" s="126"/>
      <c r="F10" s="126"/>
      <c r="G10" s="126"/>
    </row>
    <row r="11" spans="3:7" s="129" customFormat="1" ht="17.25" customHeight="1" x14ac:dyDescent="0.25">
      <c r="C11" s="124" t="s">
        <v>79</v>
      </c>
      <c r="D11" s="125"/>
      <c r="E11" s="127">
        <v>2008</v>
      </c>
      <c r="F11" s="128"/>
      <c r="G11" s="127">
        <v>510.9</v>
      </c>
    </row>
    <row r="12" spans="3:7" ht="17.25" customHeight="1" x14ac:dyDescent="0.25">
      <c r="C12" s="124" t="s">
        <v>80</v>
      </c>
      <c r="D12" s="122"/>
      <c r="E12" s="130"/>
      <c r="F12" s="131"/>
      <c r="G12" s="130"/>
    </row>
    <row r="13" spans="3:7" ht="17.25" customHeight="1" x14ac:dyDescent="0.25">
      <c r="C13" s="124" t="s">
        <v>81</v>
      </c>
      <c r="D13" s="122"/>
      <c r="E13" s="130"/>
      <c r="F13" s="131"/>
      <c r="G13" s="130"/>
    </row>
    <row r="14" spans="3:7" x14ac:dyDescent="0.25">
      <c r="C14" s="132" t="s">
        <v>82</v>
      </c>
      <c r="D14" s="132"/>
      <c r="E14" s="133">
        <v>2465.8000000000002</v>
      </c>
      <c r="F14" s="134"/>
      <c r="G14" s="133">
        <v>2650.1</v>
      </c>
    </row>
    <row r="15" spans="3:7" x14ac:dyDescent="0.25">
      <c r="C15" s="132" t="s">
        <v>83</v>
      </c>
      <c r="D15" s="132"/>
      <c r="E15" s="133">
        <v>2523.3000000000002</v>
      </c>
      <c r="F15" s="134"/>
      <c r="G15" s="133">
        <v>1645.7</v>
      </c>
    </row>
    <row r="16" spans="3:7" x14ac:dyDescent="0.25">
      <c r="C16" s="132" t="s">
        <v>84</v>
      </c>
      <c r="D16" s="132"/>
      <c r="E16" s="133">
        <v>60.2</v>
      </c>
      <c r="F16" s="134"/>
      <c r="G16" s="133">
        <v>-158.9</v>
      </c>
    </row>
    <row r="17" spans="3:9" x14ac:dyDescent="0.25">
      <c r="C17" s="132" t="s">
        <v>85</v>
      </c>
      <c r="D17" s="132"/>
      <c r="E17" s="133">
        <v>33.5</v>
      </c>
      <c r="F17" s="134"/>
      <c r="G17" s="133">
        <v>4.5</v>
      </c>
    </row>
    <row r="18" spans="3:9" x14ac:dyDescent="0.25">
      <c r="C18" s="132" t="s">
        <v>86</v>
      </c>
      <c r="D18" s="132"/>
      <c r="E18" s="133">
        <v>-4199</v>
      </c>
      <c r="F18" s="135"/>
      <c r="G18" s="133">
        <v>-8614.6</v>
      </c>
    </row>
    <row r="19" spans="3:9" x14ac:dyDescent="0.25">
      <c r="C19" s="132" t="s">
        <v>87</v>
      </c>
      <c r="D19" s="132"/>
      <c r="E19" s="133">
        <v>-2150.8000000000002</v>
      </c>
      <c r="F19" s="135"/>
      <c r="G19" s="133">
        <v>-459.4</v>
      </c>
    </row>
    <row r="20" spans="3:9" x14ac:dyDescent="0.25">
      <c r="C20" s="132" t="s">
        <v>88</v>
      </c>
      <c r="D20" s="132"/>
      <c r="E20" s="133">
        <v>16165.6</v>
      </c>
      <c r="F20" s="135"/>
      <c r="G20" s="133">
        <v>17400.2</v>
      </c>
    </row>
    <row r="21" spans="3:9" x14ac:dyDescent="0.25">
      <c r="C21" s="132" t="s">
        <v>89</v>
      </c>
      <c r="D21" s="132"/>
      <c r="E21" s="136">
        <v>664.8</v>
      </c>
      <c r="F21" s="135"/>
      <c r="G21" s="136">
        <v>13887.7</v>
      </c>
    </row>
    <row r="22" spans="3:9" s="129" customFormat="1" ht="17.25" customHeight="1" x14ac:dyDescent="0.25">
      <c r="C22" s="124" t="s">
        <v>116</v>
      </c>
      <c r="D22" s="125"/>
      <c r="E22" s="137">
        <v>15563.4</v>
      </c>
      <c r="F22" s="128"/>
      <c r="G22" s="137">
        <v>26355.300000000003</v>
      </c>
      <c r="I22" s="138"/>
    </row>
    <row r="23" spans="3:9" x14ac:dyDescent="0.25">
      <c r="C23" s="139"/>
      <c r="D23" s="122"/>
      <c r="E23" s="131"/>
      <c r="F23" s="131"/>
      <c r="G23" s="131"/>
    </row>
    <row r="24" spans="3:9" ht="17.25" customHeight="1" x14ac:dyDescent="0.25">
      <c r="C24" s="124" t="s">
        <v>90</v>
      </c>
      <c r="D24" s="122"/>
      <c r="E24" s="131"/>
      <c r="F24" s="131"/>
      <c r="G24" s="131"/>
    </row>
    <row r="25" spans="3:9" x14ac:dyDescent="0.25">
      <c r="C25" s="139" t="s">
        <v>91</v>
      </c>
      <c r="D25" s="122"/>
      <c r="E25" s="140">
        <v>-2227.1999999999998</v>
      </c>
      <c r="F25" s="141"/>
      <c r="G25" s="140">
        <v>-227.5</v>
      </c>
    </row>
    <row r="26" spans="3:9" x14ac:dyDescent="0.25">
      <c r="C26" s="139" t="s">
        <v>92</v>
      </c>
      <c r="D26" s="122"/>
      <c r="E26" s="140">
        <v>-2214.1999999999998</v>
      </c>
      <c r="F26" s="141"/>
      <c r="G26" s="140">
        <v>-3143.5</v>
      </c>
    </row>
    <row r="27" spans="3:9" x14ac:dyDescent="0.25">
      <c r="C27" s="139" t="s">
        <v>93</v>
      </c>
      <c r="D27" s="122"/>
      <c r="E27" s="140">
        <v>-12</v>
      </c>
      <c r="F27" s="141"/>
      <c r="G27" s="140">
        <v>-2020.5</v>
      </c>
    </row>
    <row r="28" spans="3:9" x14ac:dyDescent="0.25">
      <c r="C28" s="139" t="s">
        <v>94</v>
      </c>
      <c r="D28" s="122"/>
      <c r="E28" s="142">
        <v>192.6</v>
      </c>
      <c r="F28" s="143"/>
      <c r="G28" s="142">
        <v>114.3</v>
      </c>
    </row>
    <row r="29" spans="3:9" s="129" customFormat="1" ht="17.25" customHeight="1" x14ac:dyDescent="0.25">
      <c r="C29" s="124" t="s">
        <v>95</v>
      </c>
      <c r="D29" s="125"/>
      <c r="E29" s="137">
        <v>-4260.7999999999993</v>
      </c>
      <c r="F29" s="144"/>
      <c r="G29" s="137">
        <v>-5277.2</v>
      </c>
    </row>
    <row r="30" spans="3:9" s="129" customFormat="1" x14ac:dyDescent="0.25">
      <c r="C30" s="124"/>
      <c r="D30" s="125"/>
      <c r="E30" s="140"/>
      <c r="F30" s="128"/>
      <c r="G30" s="140"/>
    </row>
    <row r="31" spans="3:9" ht="17.25" customHeight="1" x14ac:dyDescent="0.25">
      <c r="C31" s="124" t="s">
        <v>96</v>
      </c>
      <c r="D31" s="122"/>
      <c r="E31" s="140"/>
      <c r="F31" s="131"/>
      <c r="G31" s="140"/>
    </row>
    <row r="32" spans="3:9" x14ac:dyDescent="0.25">
      <c r="C32" s="139" t="s">
        <v>97</v>
      </c>
      <c r="D32" s="122"/>
      <c r="E32" s="145">
        <v>-5218.8</v>
      </c>
      <c r="F32" s="146"/>
      <c r="G32" s="145">
        <v>-3554.4</v>
      </c>
    </row>
    <row r="33" spans="3:16" x14ac:dyDescent="0.25">
      <c r="C33" s="139" t="s">
        <v>98</v>
      </c>
      <c r="D33" s="122"/>
      <c r="E33" s="142">
        <v>-12.8</v>
      </c>
      <c r="F33" s="131"/>
      <c r="G33" s="181">
        <v>0</v>
      </c>
    </row>
    <row r="34" spans="3:16" s="129" customFormat="1" ht="16.5" customHeight="1" x14ac:dyDescent="0.25">
      <c r="C34" s="124" t="s">
        <v>115</v>
      </c>
      <c r="D34" s="125"/>
      <c r="E34" s="147">
        <v>-5231.6000000000004</v>
      </c>
      <c r="F34" s="144"/>
      <c r="G34" s="137">
        <v>-3554.4</v>
      </c>
    </row>
    <row r="35" spans="3:16" s="129" customFormat="1" ht="16.5" customHeight="1" x14ac:dyDescent="0.25">
      <c r="C35" s="124" t="s">
        <v>99</v>
      </c>
      <c r="D35" s="125"/>
      <c r="E35" s="148">
        <v>8079.0000000000018</v>
      </c>
      <c r="F35" s="128"/>
      <c r="G35" s="137">
        <v>18034.600000000002</v>
      </c>
    </row>
    <row r="36" spans="3:16" s="129" customFormat="1" x14ac:dyDescent="0.25">
      <c r="C36" s="124" t="s">
        <v>100</v>
      </c>
      <c r="D36" s="125"/>
      <c r="E36" s="149">
        <v>110714.5</v>
      </c>
      <c r="F36" s="144"/>
      <c r="G36" s="149">
        <v>92679.9</v>
      </c>
    </row>
    <row r="37" spans="3:16" s="129" customFormat="1" ht="16.5" thickBot="1" x14ac:dyDescent="0.3">
      <c r="C37" s="124" t="s">
        <v>101</v>
      </c>
      <c r="D37" s="125"/>
      <c r="E37" s="150">
        <v>118793.5</v>
      </c>
      <c r="F37" s="144"/>
      <c r="G37" s="150">
        <v>110714.5</v>
      </c>
    </row>
    <row r="38" spans="3:16" ht="16.5" thickTop="1" x14ac:dyDescent="0.25">
      <c r="C38" s="151"/>
      <c r="D38" s="152"/>
      <c r="E38" s="153"/>
      <c r="F38" s="153"/>
      <c r="G38" s="153"/>
    </row>
    <row r="39" spans="3:16" x14ac:dyDescent="0.25">
      <c r="C39" s="216" t="s">
        <v>20</v>
      </c>
      <c r="D39" s="216"/>
      <c r="E39" s="216"/>
      <c r="F39" s="216"/>
      <c r="G39" s="216"/>
    </row>
    <row r="40" spans="3:16" x14ac:dyDescent="0.25">
      <c r="C40" s="216" t="s">
        <v>102</v>
      </c>
      <c r="D40" s="216"/>
      <c r="E40" s="216"/>
      <c r="F40" s="216"/>
      <c r="G40" s="216"/>
    </row>
    <row r="41" spans="3:16" ht="18" customHeight="1" x14ac:dyDescent="0.25">
      <c r="C41" s="45"/>
      <c r="D41" s="45"/>
      <c r="E41" s="45"/>
      <c r="F41" s="45"/>
      <c r="G41" s="45"/>
    </row>
    <row r="42" spans="3:16" ht="18" customHeight="1" x14ac:dyDescent="0.25">
      <c r="C42" s="45"/>
      <c r="D42" s="45"/>
      <c r="E42" s="45"/>
      <c r="F42" s="45"/>
      <c r="G42" s="45"/>
    </row>
    <row r="43" spans="3:16" ht="18" customHeight="1" x14ac:dyDescent="0.25">
      <c r="C43" s="45"/>
      <c r="D43" s="45"/>
      <c r="E43" s="45"/>
      <c r="F43" s="45"/>
      <c r="G43" s="45"/>
    </row>
    <row r="44" spans="3:16" ht="18" customHeight="1" x14ac:dyDescent="0.25">
      <c r="C44" s="154"/>
      <c r="D44" s="155"/>
      <c r="E44" s="156"/>
      <c r="F44" s="155"/>
      <c r="G44" s="156"/>
    </row>
    <row r="45" spans="3:16" ht="13.5" customHeight="1" x14ac:dyDescent="0.25">
      <c r="C45" s="157" t="s">
        <v>49</v>
      </c>
      <c r="D45" s="157" t="s">
        <v>50</v>
      </c>
      <c r="E45" s="217" t="s">
        <v>51</v>
      </c>
      <c r="F45" s="217"/>
      <c r="G45" s="217"/>
      <c r="I45" s="158"/>
      <c r="J45" s="158"/>
      <c r="K45" s="158"/>
      <c r="L45" s="158"/>
      <c r="M45" s="158"/>
      <c r="N45" s="158"/>
      <c r="O45" s="158"/>
      <c r="P45" s="158"/>
    </row>
    <row r="46" spans="3:16" ht="13.5" customHeight="1" x14ac:dyDescent="0.25">
      <c r="C46" s="157" t="s">
        <v>52</v>
      </c>
      <c r="D46" s="157" t="s">
        <v>103</v>
      </c>
      <c r="E46" s="217" t="s">
        <v>54</v>
      </c>
      <c r="F46" s="217"/>
      <c r="G46" s="217"/>
      <c r="I46" s="158"/>
      <c r="J46" s="158"/>
      <c r="K46" s="158"/>
      <c r="L46" s="158"/>
      <c r="M46" s="158"/>
      <c r="N46" s="158"/>
      <c r="O46" s="158"/>
      <c r="P46" s="158"/>
    </row>
    <row r="47" spans="3:16" ht="18" customHeight="1" x14ac:dyDescent="0.25">
      <c r="C47" s="159"/>
      <c r="D47" s="159"/>
      <c r="E47" s="159"/>
      <c r="F47" s="159"/>
      <c r="G47" s="159"/>
    </row>
    <row r="48" spans="3:16" ht="18" customHeight="1" x14ac:dyDescent="0.25">
      <c r="C48" s="159"/>
      <c r="D48" s="159"/>
      <c r="E48" s="159"/>
      <c r="F48" s="159"/>
      <c r="G48" s="159"/>
    </row>
    <row r="49" spans="3:16" ht="18" customHeight="1" x14ac:dyDescent="0.25">
      <c r="C49" s="159"/>
      <c r="D49" s="159"/>
      <c r="E49" s="159"/>
      <c r="F49" s="159"/>
      <c r="G49" s="159"/>
    </row>
    <row r="50" spans="3:16" ht="18" customHeight="1" x14ac:dyDescent="0.25">
      <c r="C50" s="154"/>
      <c r="D50" s="160"/>
      <c r="E50" s="161"/>
      <c r="F50" s="160"/>
      <c r="G50" s="161"/>
    </row>
    <row r="51" spans="3:16" ht="13.5" customHeight="1" x14ac:dyDescent="0.25">
      <c r="C51" s="157" t="s">
        <v>55</v>
      </c>
      <c r="D51" s="157" t="s">
        <v>71</v>
      </c>
      <c r="E51" s="217" t="s">
        <v>56</v>
      </c>
      <c r="F51" s="217"/>
      <c r="G51" s="217"/>
      <c r="I51" s="158"/>
      <c r="J51" s="158"/>
      <c r="K51" s="158"/>
      <c r="L51" s="158"/>
      <c r="M51" s="158"/>
      <c r="N51" s="158"/>
      <c r="O51" s="158"/>
      <c r="P51" s="158"/>
    </row>
    <row r="52" spans="3:16" ht="13.5" customHeight="1" x14ac:dyDescent="0.25">
      <c r="C52" s="157" t="s">
        <v>57</v>
      </c>
      <c r="D52" s="162" t="s">
        <v>59</v>
      </c>
      <c r="E52" s="217" t="s">
        <v>57</v>
      </c>
      <c r="F52" s="217"/>
      <c r="G52" s="217"/>
      <c r="I52" s="158"/>
      <c r="J52" s="158"/>
      <c r="K52" s="158"/>
      <c r="L52" s="158"/>
      <c r="M52" s="158"/>
      <c r="N52" s="158"/>
      <c r="O52" s="158"/>
      <c r="P52" s="158"/>
    </row>
    <row r="53" spans="3:16" ht="18" customHeight="1" x14ac:dyDescent="0.25">
      <c r="C53" s="159"/>
      <c r="D53" s="159"/>
      <c r="E53" s="159"/>
      <c r="F53" s="159"/>
      <c r="G53" s="159"/>
    </row>
    <row r="54" spans="3:16" ht="18" customHeight="1" x14ac:dyDescent="0.25">
      <c r="C54" s="159"/>
      <c r="D54" s="159"/>
      <c r="E54" s="159"/>
      <c r="F54" s="159"/>
      <c r="G54" s="159"/>
    </row>
    <row r="55" spans="3:16" ht="18" customHeight="1" x14ac:dyDescent="0.25">
      <c r="C55" s="159"/>
      <c r="D55" s="159"/>
      <c r="E55" s="159"/>
      <c r="F55" s="159"/>
      <c r="G55" s="159"/>
    </row>
    <row r="56" spans="3:16" ht="18" customHeight="1" x14ac:dyDescent="0.25">
      <c r="C56" s="154"/>
      <c r="D56" s="160"/>
      <c r="E56" s="161"/>
      <c r="F56" s="160"/>
      <c r="G56" s="161"/>
    </row>
    <row r="57" spans="3:16" ht="13.5" customHeight="1" x14ac:dyDescent="0.25">
      <c r="C57" s="163" t="s">
        <v>70</v>
      </c>
      <c r="D57" s="163"/>
      <c r="E57" s="212" t="s">
        <v>58</v>
      </c>
      <c r="F57" s="212"/>
      <c r="G57" s="212"/>
      <c r="I57" s="158"/>
      <c r="J57" s="158"/>
      <c r="K57" s="158"/>
      <c r="L57" s="158"/>
      <c r="M57" s="158"/>
      <c r="N57" s="158"/>
      <c r="O57" s="158"/>
      <c r="P57" s="158"/>
    </row>
    <row r="58" spans="3:16" ht="13.5" customHeight="1" x14ac:dyDescent="0.25">
      <c r="C58" s="163" t="s">
        <v>57</v>
      </c>
      <c r="D58" s="163"/>
      <c r="E58" s="212" t="s">
        <v>59</v>
      </c>
      <c r="F58" s="212"/>
      <c r="G58" s="212"/>
      <c r="I58" s="158"/>
      <c r="J58" s="158"/>
      <c r="K58" s="158"/>
      <c r="L58" s="158"/>
      <c r="M58" s="158"/>
      <c r="N58" s="158"/>
      <c r="O58" s="158"/>
      <c r="P58" s="158"/>
    </row>
  </sheetData>
  <mergeCells count="12">
    <mergeCell ref="E58:G58"/>
    <mergeCell ref="C3:G3"/>
    <mergeCell ref="C5:G5"/>
    <mergeCell ref="C6:G6"/>
    <mergeCell ref="C7:G7"/>
    <mergeCell ref="C39:G39"/>
    <mergeCell ref="C40:G40"/>
    <mergeCell ref="E45:G45"/>
    <mergeCell ref="E46:G46"/>
    <mergeCell ref="E51:G51"/>
    <mergeCell ref="E52:G52"/>
    <mergeCell ref="E57:G57"/>
  </mergeCells>
  <printOptions horizontalCentered="1" verticalCentered="1"/>
  <pageMargins left="0.59055118110236227" right="0.39370078740157483" top="0.39370078740157483" bottom="0.39370078740157483" header="0" footer="0"/>
  <pageSetup scale="7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NCB18 BAL DIC 2020</vt:lpstr>
      <vt:lpstr>NCB18 ER DIC 2020</vt:lpstr>
      <vt:lpstr>NCB18 ECP DIC 2020</vt:lpstr>
      <vt:lpstr>NCB18 FE DIC 2020</vt:lpstr>
      <vt:lpstr>'NCB18 ECP DIC 2020'!Área_de_impresión</vt:lpstr>
      <vt:lpstr>'NCB18 FE DIC 2020'!Área_de_impresión</vt:lpstr>
    </vt:vector>
  </TitlesOfParts>
  <Company>BFA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2020-10-15T21:15:05Z</cp:lastPrinted>
  <dcterms:created xsi:type="dcterms:W3CDTF">2020-04-08T15:58:50Z</dcterms:created>
  <dcterms:modified xsi:type="dcterms:W3CDTF">2021-01-27T16:59:50Z</dcterms:modified>
</cp:coreProperties>
</file>