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0/DICIEMBRE 2020/"/>
    </mc:Choice>
  </mc:AlternateContent>
  <xr:revisionPtr revIDLastSave="4" documentId="13_ncr:1_{25E5E44F-3B4C-407B-A034-BE7B36E9B085}" xr6:coauthVersionLast="46" xr6:coauthVersionMax="46" xr10:uidLastSave="{FE20AAB0-AF8A-4057-877A-D66EAE44AFAD}"/>
  <bookViews>
    <workbookView xWindow="-120" yWindow="-120" windowWidth="20730" windowHeight="11160" activeTab="1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Gral'!$A$1:$D$65</definedName>
  </definedNames>
  <calcPr calcId="181029"/>
</workbook>
</file>

<file path=xl/calcChain.xml><?xml version="1.0" encoding="utf-8"?>
<calcChain xmlns="http://schemas.openxmlformats.org/spreadsheetml/2006/main">
  <c r="D20" i="5" l="1"/>
  <c r="D23" i="1"/>
  <c r="D17" i="1"/>
  <c r="D24" i="1" l="1"/>
  <c r="D13" i="5"/>
  <c r="D21" i="5" s="1"/>
  <c r="D44" i="1"/>
  <c r="D43" i="1"/>
  <c r="D32" i="1"/>
  <c r="D45" i="1" l="1"/>
  <c r="D26" i="5"/>
  <c r="D55" i="1"/>
  <c r="D65" i="1" l="1"/>
  <c r="D31" i="5" l="1"/>
  <c r="D39" i="5" s="1"/>
  <c r="D52" i="1" l="1"/>
  <c r="D6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<sst xmlns="http://schemas.openxmlformats.org/spreadsheetml/2006/main" count="84" uniqueCount="77">
  <si>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</si>
  <si>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</si>
  <si>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</si>
  <si>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</si>
  <si>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</si>
  <si>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</si>
  <si>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</si>
  <si>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</si>
  <si>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</si>
  <si>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</si>
  <si>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</si>
  <si>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</si>
  <si>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</si>
  <si>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</si>
  <si>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</si>
  <si>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</si>
  <si>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</si>
  <si>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</si>
  <si>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</si>
  <si>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</si>
  <si>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</si>
  <si>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</si>
  <si>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</si>
  <si>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</si>
  <si>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</si>
  <si>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</si>
  <si>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</si>
  <si>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</si>
  <si>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</si>
  <si>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</si>
  <si>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</si>
  <si>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</si>
  <si>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</si>
  <si>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</si>
  <si>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</si>
  <si>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</si>
  <si>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</si>
  <si>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</si>
  <si>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</si>
  <si>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</si>
  <si>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</si>
  <si>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</si>
  <si>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</si>
  <si>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</si>
  <si>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</si>
  <si>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</si>
  <si>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</si>
  <si>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</si>
  <si>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</si>
  <si>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</si>
  <si>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</si>
  <si>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</si>
  <si>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</si>
  <si>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</si>
  <si>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</si>
  <si>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</si>
  <si>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</si>
  <si>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</si>
  <si>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</si>
  <si>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</si>
  <si>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</si>
  <si>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</si>
  <si>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</si>
  <si>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</si>
  <si>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</si>
  <si>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</si>
  <si>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</si>
  <si>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</si>
  <si>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</si>
  <si>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</si>
  <si>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</si>
  <si>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</si>
  <si>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</si>
  <si>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Balance General al 31 de diciembre de 2020</t>
  </si>
  <si>
    <t>Periodo del 1 al 31 de diciembre de 2020</t>
  </si>
  <si>
    <t>Pérdida antes de Intereses</t>
  </si>
  <si>
    <t>Pérdida antes de Reserva Legal 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</si>
</sst>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7" t="s">
        <v>0</v>
      </c>
      <c r="C1" s="27"/>
      <c r="D1" s="27"/>
    </row>
    <row r="2" spans="1:4">
      <c r="A2" s="12"/>
      <c r="B2" s="27" t="s">
        <v>25</v>
      </c>
      <c r="C2" s="27"/>
      <c r="D2" s="27"/>
    </row>
    <row r="3" spans="1:4">
      <c r="A3" s="12"/>
      <c r="B3" s="27" t="s">
        <v>36</v>
      </c>
      <c r="C3" s="27"/>
      <c r="D3" s="27"/>
    </row>
    <row r="4" spans="1:4">
      <c r="A4" s="12"/>
      <c r="B4" s="26" t="s">
        <v>73</v>
      </c>
      <c r="C4" s="26"/>
      <c r="D4" s="26"/>
    </row>
    <row r="5" spans="1:4">
      <c r="A5" s="12"/>
      <c r="B5" s="27" t="s">
        <v>72</v>
      </c>
      <c r="C5" s="27"/>
      <c r="D5" s="27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31.74</v>
      </c>
    </row>
    <row r="11" spans="1:4" ht="12" customHeight="1">
      <c r="A11" s="12">
        <v>113</v>
      </c>
      <c r="B11" s="12" t="s">
        <v>22</v>
      </c>
      <c r="C11" s="12"/>
      <c r="D11" s="16">
        <v>1458.03</v>
      </c>
    </row>
    <row r="12" spans="1:4" ht="12" customHeight="1">
      <c r="A12" s="12"/>
      <c r="B12" s="12" t="s">
        <v>37</v>
      </c>
      <c r="C12" s="12"/>
      <c r="D12" s="16">
        <v>157.88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1.48</v>
      </c>
    </row>
    <row r="15" spans="1:4" ht="12" customHeight="1">
      <c r="A15" s="12">
        <v>118</v>
      </c>
      <c r="B15" s="12" t="s">
        <v>20</v>
      </c>
      <c r="C15" s="12"/>
      <c r="D15" s="16">
        <v>22.71</v>
      </c>
    </row>
    <row r="16" spans="1:4" ht="12" customHeight="1">
      <c r="A16" s="12">
        <v>119</v>
      </c>
      <c r="B16" s="12" t="s">
        <v>19</v>
      </c>
      <c r="C16" s="12"/>
      <c r="D16" s="17">
        <v>12.74</v>
      </c>
    </row>
    <row r="17" spans="1:4" ht="15" customHeight="1">
      <c r="A17" s="12"/>
      <c r="B17" s="15"/>
      <c r="C17" s="15"/>
      <c r="D17" s="18">
        <f>SUM(D9:D16)</f>
        <v>1684.8300000000002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39.909999999999997</v>
      </c>
    </row>
    <row r="21" spans="1:4" ht="12" customHeight="1">
      <c r="A21" s="12"/>
      <c r="B21" s="12" t="s">
        <v>59</v>
      </c>
      <c r="C21" s="25"/>
      <c r="D21" s="16">
        <v>10.43</v>
      </c>
    </row>
    <row r="22" spans="1:4" ht="12" customHeight="1">
      <c r="A22" s="12">
        <v>125</v>
      </c>
      <c r="B22" s="12" t="s">
        <v>8</v>
      </c>
      <c r="C22" s="12"/>
      <c r="D22" s="17">
        <v>1.45</v>
      </c>
    </row>
    <row r="23" spans="1:4" ht="13.5" customHeight="1">
      <c r="A23" s="12"/>
      <c r="B23" s="15"/>
      <c r="C23" s="15"/>
      <c r="D23" s="18">
        <f>SUM(D19:D22)</f>
        <v>51.79</v>
      </c>
    </row>
    <row r="24" spans="1:4" ht="15" customHeight="1" thickBot="1">
      <c r="A24" s="12"/>
      <c r="B24" s="15" t="s">
        <v>9</v>
      </c>
      <c r="C24" s="15"/>
      <c r="D24" s="19">
        <f>D17+D23</f>
        <v>1736.6200000000001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33.979999999999997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22.48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56.459999999999994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150.84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7.22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275.56</v>
      </c>
    </row>
    <row r="42" spans="1:4" ht="12" customHeight="1">
      <c r="A42" s="12">
        <v>341</v>
      </c>
      <c r="B42" s="12" t="s">
        <v>15</v>
      </c>
      <c r="C42" s="12"/>
      <c r="D42" s="17">
        <v>46.54</v>
      </c>
    </row>
    <row r="43" spans="1:4" ht="13.5" customHeight="1">
      <c r="A43" s="12"/>
      <c r="B43" s="12"/>
      <c r="C43" s="12"/>
      <c r="D43" s="20">
        <f>SUM(D41:D42)</f>
        <v>322.10000000000002</v>
      </c>
    </row>
    <row r="44" spans="1:4" ht="13.5" customHeight="1">
      <c r="A44" s="12"/>
      <c r="B44" s="15" t="s">
        <v>55</v>
      </c>
      <c r="C44" s="15"/>
      <c r="D44" s="24">
        <f>SUM(D35:D42)</f>
        <v>1680.1599999999999</v>
      </c>
    </row>
    <row r="45" spans="1:4" ht="15" customHeight="1" thickBot="1">
      <c r="A45" s="12"/>
      <c r="B45" s="15" t="s">
        <v>16</v>
      </c>
      <c r="C45" s="15"/>
      <c r="D45" s="19">
        <f>D32+D44</f>
        <v>1736.62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70</v>
      </c>
      <c r="C49" s="15"/>
      <c r="D49" s="3">
        <v>199.01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92634.77</v>
      </c>
    </row>
    <row r="52" spans="1:4" ht="15" hidden="1" customHeight="1">
      <c r="A52" s="12"/>
      <c r="B52" s="15"/>
      <c r="C52" s="15"/>
      <c r="D52" s="18">
        <f>SUM(D50:D51)</f>
        <v>92634.77</v>
      </c>
    </row>
    <row r="53" spans="1:4" ht="15" hidden="1" customHeight="1">
      <c r="A53" s="12"/>
      <c r="B53" s="15" t="s">
        <v>63</v>
      </c>
      <c r="C53" s="15"/>
      <c r="D53" s="22"/>
    </row>
    <row r="54" spans="1:4" ht="15" hidden="1" customHeight="1">
      <c r="A54" s="12"/>
      <c r="B54" s="21" t="s">
        <v>64</v>
      </c>
      <c r="C54" s="15"/>
      <c r="D54" s="16">
        <v>0</v>
      </c>
    </row>
    <row r="55" spans="1:4" ht="15" customHeight="1">
      <c r="A55" s="12"/>
      <c r="B55" s="15" t="s">
        <v>65</v>
      </c>
      <c r="C55" s="15"/>
      <c r="D55" s="18">
        <f>SUM(D49:D51)</f>
        <v>92833.78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71</v>
      </c>
      <c r="C60" s="21"/>
      <c r="D60" s="16">
        <v>199.01</v>
      </c>
    </row>
    <row r="61" spans="1:4">
      <c r="A61" s="12"/>
      <c r="B61" s="21" t="s">
        <v>53</v>
      </c>
      <c r="C61" s="21"/>
      <c r="D61" s="16">
        <v>92634.77</v>
      </c>
    </row>
    <row r="62" spans="1:4" ht="15" hidden="1" customHeight="1">
      <c r="A62" s="12"/>
      <c r="B62" s="15"/>
      <c r="C62" s="15"/>
      <c r="D62" s="18">
        <f>SUM(D59:D61)</f>
        <v>92833.78</v>
      </c>
    </row>
    <row r="63" spans="1:4" hidden="1">
      <c r="A63" s="12"/>
      <c r="B63" s="15" t="s">
        <v>68</v>
      </c>
      <c r="C63" s="15"/>
      <c r="D63" s="22"/>
    </row>
    <row r="64" spans="1:4" hidden="1">
      <c r="A64" s="12"/>
      <c r="B64" s="21" t="s">
        <v>67</v>
      </c>
      <c r="C64" s="15"/>
      <c r="D64" s="16">
        <v>74992.61</v>
      </c>
    </row>
    <row r="65" spans="1:4">
      <c r="A65" s="12"/>
      <c r="B65" s="15" t="s">
        <v>66</v>
      </c>
      <c r="C65" s="15"/>
      <c r="D65" s="18">
        <f>SUM(D60:D61)</f>
        <v>92833.78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59055118110236227" right="0.51181102362204722" top="0.78" bottom="0.35433070866141736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abSelected="1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74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56.15</v>
      </c>
    </row>
    <row r="12" spans="1:4" ht="15" customHeight="1">
      <c r="B12" s="10" t="s">
        <v>41</v>
      </c>
      <c r="C12" s="1"/>
      <c r="D12" s="11">
        <v>6.98</v>
      </c>
    </row>
    <row r="13" spans="1:4" ht="14.25" customHeight="1">
      <c r="D13" s="8">
        <f>SUM(D11:D12)</f>
        <v>63.129999999999995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51.37</v>
      </c>
    </row>
    <row r="18" spans="1:4">
      <c r="A18">
        <v>411</v>
      </c>
      <c r="B18" t="s">
        <v>28</v>
      </c>
      <c r="D18" s="3">
        <v>64.84</v>
      </c>
    </row>
    <row r="19" spans="1:4">
      <c r="A19">
        <v>412</v>
      </c>
      <c r="B19" t="s">
        <v>29</v>
      </c>
      <c r="D19" s="4">
        <v>3.87</v>
      </c>
    </row>
    <row r="20" spans="1:4">
      <c r="D20" s="5">
        <f>SUM(D17:D19)</f>
        <v>120.08000000000001</v>
      </c>
    </row>
    <row r="21" spans="1:4" ht="15.75" thickBot="1">
      <c r="B21" s="1" t="s">
        <v>45</v>
      </c>
      <c r="C21" s="1"/>
      <c r="D21" s="9">
        <f>D13-D20</f>
        <v>-56.950000000000017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5.54</v>
      </c>
    </row>
    <row r="25" spans="1:4" ht="11.25" customHeight="1">
      <c r="D25" s="5"/>
    </row>
    <row r="26" spans="1:4" ht="15.75" thickBot="1">
      <c r="B26" s="1" t="s">
        <v>75</v>
      </c>
      <c r="C26" s="1"/>
      <c r="D26" s="9">
        <f>D21+D24</f>
        <v>-51.410000000000018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0.04</v>
      </c>
    </row>
    <row r="30" spans="1:4" ht="9" customHeight="1">
      <c r="D30" s="4"/>
    </row>
    <row r="31" spans="1:4" hidden="1">
      <c r="B31" s="1" t="s">
        <v>61</v>
      </c>
      <c r="D31" s="5">
        <f>D26-D29</f>
        <v>-51.450000000000017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10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10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76</v>
      </c>
      <c r="D39" s="9">
        <f>D31+D34-D37</f>
        <v>-51.450000000000017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1181102362204722" top="1.1023622047244095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</cp:lastModifiedBy>
  <cp:lastPrinted>2020-12-16T23:29:55Z</cp:lastPrinted>
  <dcterms:created xsi:type="dcterms:W3CDTF">2012-01-02T21:57:10Z</dcterms:created>
  <dcterms:modified xsi:type="dcterms:W3CDTF">2021-01-22T13:44:40Z</dcterms:modified>
</cp:coreProperties>
</file>