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NOV 2020" sheetId="1" r:id="rId1"/>
  </sheets>
  <definedNames>
    <definedName name="_xlnm.Print_Area" localSheetId="0">'NOV 2020'!$B$1:$E$91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D13" i="1" l="1"/>
  <c r="D71" i="1" l="1"/>
  <c r="D18" i="1"/>
  <c r="D65" i="1" l="1"/>
  <c r="D76" i="1" s="1"/>
  <c r="D81" i="1" s="1"/>
  <c r="D84" i="1" s="1"/>
  <c r="D38" i="1" l="1"/>
  <c r="D40" i="1" l="1"/>
  <c r="D19" i="1" l="1"/>
</calcChain>
</file>

<file path=xl/sharedStrings.xml><?xml version="1.0" encoding="utf-8"?>
<sst xmlns="http://schemas.openxmlformats.org/spreadsheetml/2006/main" count="71" uniqueCount="65">
  <si>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</si>
  <si>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</si>
  <si>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</si>
  <si>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</si>
  <si>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</si>
  <si>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</si>
  <si>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</si>
  <si>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</si>
  <si>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</si>
  <si>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</si>
  <si>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</si>
  <si>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</si>
  <si>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</si>
  <si>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</si>
  <si>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</si>
  <si>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</si>
  <si>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</si>
  <si>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</si>
  <si>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</si>
  <si>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</si>
  <si>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</si>
  <si>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</si>
  <si>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</si>
  <si>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</si>
  <si>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</si>
  <si>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</si>
  <si>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</si>
  <si>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</si>
  <si>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</si>
  <si>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</si>
  <si>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</si>
  <si>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</si>
  <si>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</si>
  <si>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</si>
  <si>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</si>
  <si>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</si>
  <si>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</si>
  <si>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</si>
  <si>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</si>
  <si>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</si>
  <si>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</si>
  <si>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</si>
  <si>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</si>
  <si>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</si>
  <si>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</si>
  <si>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</si>
  <si>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</si>
  <si>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</si>
  <si>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</si>
  <si>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Ingresos financieros</t>
  </si>
  <si>
    <t>Ingresos por inversiones financieras</t>
  </si>
  <si>
    <t>Resultados del periodo</t>
  </si>
  <si>
    <t xml:space="preserve">Mas: </t>
  </si>
  <si>
    <t>Menos:</t>
  </si>
  <si>
    <t xml:space="preserve">Cuentas por Pagar Relacionadas </t>
  </si>
  <si>
    <t xml:space="preserve">  ( Expresado en miles de dólares de los Estados Unidos de América) </t>
  </si>
  <si>
    <t xml:space="preserve">  ( Expresado en miles de dólares de los Estados Unidos de América)</t>
  </si>
  <si>
    <t>Gastos Financieros</t>
  </si>
  <si>
    <t xml:space="preserve">Muebles </t>
  </si>
  <si>
    <t>Gastos por Depreciación, Amortización y deterioro por Operaciones Corrientes</t>
  </si>
  <si>
    <t>Resultados despues de intereses antes de impuestos</t>
  </si>
  <si>
    <t>Impuesto sobre la renta</t>
  </si>
  <si>
    <t>BALANCE GENERAL  AL 30  DE NOVIEMBRE DE 2020</t>
  </si>
  <si>
    <t>ESTADO DE RESULTADOS DEL 01  DE ENERO AL 30 DE NOVIEMBRE DE 2020</t>
  </si>
  <si>
    <t>Prestamos y sobregiros con Bancos y otras Instituciones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</si>
</sst>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1">
    <xf numFmtId="0" fontId="0" fillId="0" borderId="0" xfId="0"/>
    <xf numFmtId="0" fontId="0" fillId="0" borderId="0" xfId="0" applyFill="1"/>
    <xf numFmtId="165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4" fontId="24" fillId="0" borderId="0" xfId="1" applyNumberFormat="1" applyFont="1" applyFill="1" applyBorder="1"/>
    <xf numFmtId="164" fontId="24" fillId="0" borderId="0" xfId="1" applyNumberFormat="1" applyFont="1" applyFill="1"/>
    <xf numFmtId="164" fontId="24" fillId="0" borderId="11" xfId="1" applyNumberFormat="1" applyFont="1" applyFill="1" applyBorder="1"/>
    <xf numFmtId="164" fontId="24" fillId="0" borderId="0" xfId="1" applyNumberFormat="1" applyFont="1" applyFill="1" applyAlignment="1">
      <alignment horizontal="centerContinuous"/>
    </xf>
    <xf numFmtId="164" fontId="24" fillId="0" borderId="14" xfId="1" applyNumberFormat="1" applyFont="1" applyFill="1" applyBorder="1"/>
    <xf numFmtId="164" fontId="24" fillId="0" borderId="13" xfId="1" applyNumberFormat="1" applyFont="1" applyFill="1" applyBorder="1"/>
    <xf numFmtId="164" fontId="22" fillId="33" borderId="11" xfId="1" applyNumberFormat="1" applyFont="1" applyFill="1" applyBorder="1"/>
    <xf numFmtId="164" fontId="22" fillId="33" borderId="0" xfId="1" applyNumberFormat="1" applyFont="1" applyFill="1" applyBorder="1"/>
    <xf numFmtId="164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4" fontId="25" fillId="33" borderId="0" xfId="1" applyNumberFormat="1" applyFont="1" applyFill="1"/>
    <xf numFmtId="0" fontId="25" fillId="33" borderId="0" xfId="0" applyFont="1" applyFill="1" applyAlignment="1">
      <alignment horizontal="left"/>
    </xf>
    <xf numFmtId="164" fontId="24" fillId="0" borderId="0" xfId="1" applyNumberFormat="1" applyFont="1" applyFill="1" applyAlignment="1">
      <alignment wrapText="1"/>
    </xf>
    <xf numFmtId="0" fontId="22" fillId="33" borderId="0" xfId="0" applyFont="1" applyFill="1" applyAlignment="1">
      <alignment horizontal="left" vertical="top"/>
    </xf>
    <xf numFmtId="164" fontId="25" fillId="33" borderId="13" xfId="1" applyNumberFormat="1" applyFont="1" applyFill="1" applyBorder="1"/>
    <xf numFmtId="0" fontId="22" fillId="0" borderId="0" xfId="0" applyFont="1" applyFill="1" applyBorder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  <xf numFmtId="164" fontId="27" fillId="0" borderId="13" xfId="1" applyNumberFormat="1" applyFont="1" applyFill="1" applyBorder="1"/>
    <xf numFmtId="164" fontId="27" fillId="0" borderId="10" xfId="1" applyNumberFormat="1" applyFont="1" applyFill="1" applyBorder="1"/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57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0"/>
  <sheetViews>
    <sheetView tabSelected="1" zoomScale="118" zoomScaleNormal="118" workbookViewId="0">
      <selection activeCell="D40" sqref="D40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6" t="s">
        <v>3</v>
      </c>
      <c r="D2" s="46"/>
      <c r="E2" s="46"/>
    </row>
    <row r="3" spans="1:5" x14ac:dyDescent="0.25">
      <c r="C3" s="46" t="s">
        <v>2</v>
      </c>
      <c r="D3" s="46"/>
      <c r="E3" s="46"/>
    </row>
    <row r="4" spans="1:5" x14ac:dyDescent="0.25">
      <c r="C4" s="47" t="s">
        <v>62</v>
      </c>
      <c r="D4" s="47"/>
      <c r="E4" s="47"/>
    </row>
    <row r="5" spans="1:5" ht="15.75" thickBot="1" x14ac:dyDescent="0.3">
      <c r="C5" s="48" t="s">
        <v>55</v>
      </c>
      <c r="D5" s="48"/>
      <c r="E5" s="48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3" t="s">
        <v>7</v>
      </c>
      <c r="D7" s="6"/>
      <c r="E7" s="6"/>
    </row>
    <row r="8" spans="1:5" ht="16.5" x14ac:dyDescent="0.3">
      <c r="A8" s="4"/>
      <c r="B8" s="4"/>
      <c r="C8" s="31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1">
        <v>0.2</v>
      </c>
      <c r="E9" s="6"/>
    </row>
    <row r="10" spans="1:5" ht="16.5" x14ac:dyDescent="0.3">
      <c r="A10" s="4"/>
      <c r="B10" s="4"/>
      <c r="C10" s="5" t="s">
        <v>5</v>
      </c>
      <c r="D10" s="21">
        <v>126.11</v>
      </c>
      <c r="E10" s="6"/>
    </row>
    <row r="11" spans="1:5" ht="16.5" x14ac:dyDescent="0.3">
      <c r="A11" s="4"/>
      <c r="B11" s="4"/>
      <c r="C11" s="5" t="s">
        <v>6</v>
      </c>
      <c r="D11" s="22">
        <v>246.98</v>
      </c>
      <c r="E11" s="6"/>
    </row>
    <row r="12" spans="1:5" ht="16.5" x14ac:dyDescent="0.3">
      <c r="A12" s="4"/>
      <c r="B12" s="4"/>
      <c r="C12" s="5" t="s">
        <v>0</v>
      </c>
      <c r="D12" s="23">
        <v>7.79</v>
      </c>
      <c r="E12" s="6"/>
    </row>
    <row r="13" spans="1:5" ht="16.5" x14ac:dyDescent="0.3">
      <c r="A13" s="4"/>
      <c r="B13" s="4"/>
      <c r="C13" s="32" t="s">
        <v>9</v>
      </c>
      <c r="D13" s="21">
        <f>SUM(D9:D12)</f>
        <v>381.08</v>
      </c>
      <c r="E13" s="6"/>
    </row>
    <row r="14" spans="1:5" ht="7.5" customHeight="1" x14ac:dyDescent="0.3">
      <c r="A14" s="4"/>
      <c r="B14" s="4"/>
      <c r="C14" s="31"/>
      <c r="D14" s="22"/>
      <c r="E14" s="5"/>
    </row>
    <row r="15" spans="1:5" ht="16.5" x14ac:dyDescent="0.3">
      <c r="A15" s="4"/>
      <c r="B15" s="4"/>
      <c r="C15" s="32" t="s">
        <v>10</v>
      </c>
      <c r="D15" s="21"/>
      <c r="E15" s="6"/>
    </row>
    <row r="16" spans="1:5" ht="16.5" x14ac:dyDescent="0.3">
      <c r="A16" s="4"/>
      <c r="B16" s="4"/>
      <c r="C16" s="5" t="s">
        <v>58</v>
      </c>
      <c r="D16" s="21">
        <v>0.42</v>
      </c>
      <c r="E16" s="6"/>
    </row>
    <row r="17" spans="1:5" ht="16.5" x14ac:dyDescent="0.3">
      <c r="A17" s="4"/>
      <c r="B17" s="4"/>
      <c r="C17" s="5" t="s">
        <v>11</v>
      </c>
      <c r="D17" s="23">
        <v>16</v>
      </c>
      <c r="E17" s="6"/>
    </row>
    <row r="18" spans="1:5" ht="16.5" x14ac:dyDescent="0.3">
      <c r="A18" s="4"/>
      <c r="B18" s="4"/>
      <c r="C18" s="32" t="s">
        <v>12</v>
      </c>
      <c r="D18" s="23">
        <f>SUM(D16:D17)</f>
        <v>16.420000000000002</v>
      </c>
      <c r="E18" s="5"/>
    </row>
    <row r="19" spans="1:5" ht="17.25" thickBot="1" x14ac:dyDescent="0.35">
      <c r="A19" s="4"/>
      <c r="B19" s="4"/>
      <c r="C19" s="31" t="s">
        <v>13</v>
      </c>
      <c r="D19" s="50">
        <f>+D13+D18</f>
        <v>397.5</v>
      </c>
      <c r="E19" s="6"/>
    </row>
    <row r="20" spans="1:5" ht="10.5" customHeight="1" thickTop="1" x14ac:dyDescent="0.3">
      <c r="A20" s="4"/>
      <c r="B20" s="4"/>
      <c r="C20" s="6"/>
      <c r="D20" s="24"/>
      <c r="E20" s="7"/>
    </row>
    <row r="21" spans="1:5" ht="16.5" x14ac:dyDescent="0.3">
      <c r="A21" s="4"/>
      <c r="B21" s="4"/>
      <c r="C21" s="33" t="s">
        <v>15</v>
      </c>
      <c r="D21" s="24"/>
      <c r="E21" s="6"/>
    </row>
    <row r="22" spans="1:5" ht="16.5" x14ac:dyDescent="0.3">
      <c r="A22" s="4"/>
      <c r="B22" s="4"/>
      <c r="C22" s="31" t="s">
        <v>16</v>
      </c>
      <c r="D22" s="21"/>
      <c r="E22" s="6"/>
    </row>
    <row r="23" spans="1:5" ht="16.5" x14ac:dyDescent="0.3">
      <c r="A23" s="4"/>
      <c r="B23" s="4"/>
      <c r="C23" s="5" t="s">
        <v>64</v>
      </c>
      <c r="D23" s="42">
        <v>0.36</v>
      </c>
      <c r="E23" s="6"/>
    </row>
    <row r="24" spans="1:5" ht="16.5" x14ac:dyDescent="0.3">
      <c r="A24" s="4"/>
      <c r="B24" s="4"/>
      <c r="C24" s="5" t="s">
        <v>17</v>
      </c>
      <c r="D24" s="42">
        <v>33.1</v>
      </c>
      <c r="E24" s="6"/>
    </row>
    <row r="25" spans="1:5" ht="16.5" x14ac:dyDescent="0.3">
      <c r="A25" s="4"/>
      <c r="B25" s="4"/>
      <c r="C25" s="5" t="s">
        <v>54</v>
      </c>
      <c r="D25" s="22">
        <v>82.96</v>
      </c>
      <c r="E25" s="6"/>
    </row>
    <row r="26" spans="1:5" ht="16.5" x14ac:dyDescent="0.3">
      <c r="A26" s="4"/>
      <c r="B26" s="4"/>
      <c r="C26" s="5" t="s">
        <v>18</v>
      </c>
      <c r="D26" s="21">
        <v>15.18</v>
      </c>
      <c r="E26" s="6"/>
    </row>
    <row r="27" spans="1:5" ht="16.5" x14ac:dyDescent="0.3">
      <c r="A27" s="4"/>
      <c r="B27" s="4"/>
      <c r="C27" s="34" t="s">
        <v>19</v>
      </c>
      <c r="D27" s="25">
        <f>SUM(D23:D26)</f>
        <v>131.6</v>
      </c>
      <c r="E27" s="6"/>
    </row>
    <row r="28" spans="1:5" ht="9" customHeight="1" x14ac:dyDescent="0.3">
      <c r="A28" s="4"/>
      <c r="B28" s="4"/>
      <c r="C28" s="6"/>
      <c r="D28" s="24"/>
      <c r="E28" s="7" t="s">
        <v>14</v>
      </c>
    </row>
    <row r="29" spans="1:5" ht="16.5" x14ac:dyDescent="0.3">
      <c r="A29" s="4"/>
      <c r="B29" s="4"/>
      <c r="C29" s="35" t="s">
        <v>20</v>
      </c>
      <c r="D29" s="21"/>
      <c r="E29" s="6"/>
    </row>
    <row r="30" spans="1:5" ht="7.5" customHeight="1" x14ac:dyDescent="0.3">
      <c r="A30" s="4"/>
      <c r="B30" s="4"/>
      <c r="C30" s="6"/>
      <c r="D30" s="21"/>
      <c r="E30" s="6"/>
    </row>
    <row r="31" spans="1:5" ht="16.5" x14ac:dyDescent="0.3">
      <c r="A31" s="4"/>
      <c r="B31" s="4"/>
      <c r="C31" s="31" t="s">
        <v>21</v>
      </c>
      <c r="D31" s="21"/>
      <c r="E31" s="7"/>
    </row>
    <row r="32" spans="1:5" ht="16.5" x14ac:dyDescent="0.3">
      <c r="A32" s="4"/>
      <c r="B32" s="4"/>
      <c r="C32" s="8" t="s">
        <v>22</v>
      </c>
      <c r="D32" s="21">
        <v>209.7</v>
      </c>
      <c r="E32" s="6"/>
    </row>
    <row r="33" spans="1:5" ht="16.5" x14ac:dyDescent="0.3">
      <c r="A33" s="4"/>
      <c r="B33" s="4"/>
      <c r="C33" s="31" t="s">
        <v>23</v>
      </c>
      <c r="D33" s="21"/>
      <c r="E33" s="5"/>
    </row>
    <row r="34" spans="1:5" ht="16.5" x14ac:dyDescent="0.3">
      <c r="A34" s="4"/>
      <c r="B34" s="4"/>
      <c r="C34" s="6" t="s">
        <v>1</v>
      </c>
      <c r="D34" s="21">
        <v>37.97</v>
      </c>
      <c r="E34" s="6"/>
    </row>
    <row r="35" spans="1:5" ht="16.5" x14ac:dyDescent="0.3">
      <c r="A35" s="4"/>
      <c r="B35" s="4"/>
      <c r="C35" s="31" t="s">
        <v>24</v>
      </c>
      <c r="D35" s="21"/>
      <c r="E35" s="5"/>
    </row>
    <row r="36" spans="1:5" ht="16.5" x14ac:dyDescent="0.3">
      <c r="A36" s="4"/>
      <c r="B36" s="4"/>
      <c r="C36" s="6" t="s">
        <v>25</v>
      </c>
      <c r="D36" s="22">
        <v>22.91</v>
      </c>
      <c r="E36" s="6"/>
    </row>
    <row r="37" spans="1:5" ht="16.5" x14ac:dyDescent="0.3">
      <c r="A37" s="4"/>
      <c r="B37" s="4"/>
      <c r="C37" s="6" t="s">
        <v>26</v>
      </c>
      <c r="D37" s="22">
        <v>-4.68</v>
      </c>
      <c r="E37" s="6"/>
    </row>
    <row r="38" spans="1:5" ht="16.5" x14ac:dyDescent="0.3">
      <c r="A38" s="4"/>
      <c r="B38" s="4"/>
      <c r="C38" s="32" t="s">
        <v>27</v>
      </c>
      <c r="D38" s="25">
        <f>SUM(D32:D37)</f>
        <v>265.89999999999998</v>
      </c>
      <c r="E38" s="6"/>
    </row>
    <row r="39" spans="1:5" ht="6" customHeight="1" x14ac:dyDescent="0.3">
      <c r="A39" s="4"/>
      <c r="B39" s="4"/>
      <c r="C39" s="6"/>
      <c r="D39" s="21"/>
      <c r="E39" s="6"/>
    </row>
    <row r="40" spans="1:5" ht="17.25" thickBot="1" x14ac:dyDescent="0.35">
      <c r="A40" s="4"/>
      <c r="B40" s="4"/>
      <c r="C40" s="32" t="s">
        <v>28</v>
      </c>
      <c r="D40" s="49">
        <f>+D27+D38</f>
        <v>397.5</v>
      </c>
      <c r="E40" s="6"/>
    </row>
    <row r="41" spans="1:5" ht="7.5" customHeight="1" thickTop="1" x14ac:dyDescent="0.3">
      <c r="A41" s="4"/>
      <c r="B41" s="4"/>
      <c r="C41" s="6"/>
      <c r="D41" s="24"/>
      <c r="E41" s="7"/>
    </row>
    <row r="42" spans="1:5" ht="16.5" x14ac:dyDescent="0.3">
      <c r="A42" s="4"/>
      <c r="B42" s="4"/>
      <c r="C42" s="8" t="s">
        <v>29</v>
      </c>
      <c r="D42" s="22"/>
      <c r="E42" s="9"/>
    </row>
    <row r="43" spans="1:5" ht="16.5" x14ac:dyDescent="0.3">
      <c r="A43" s="4"/>
      <c r="B43" s="4"/>
      <c r="C43" s="5" t="s">
        <v>30</v>
      </c>
      <c r="D43" s="21"/>
      <c r="E43" s="6"/>
    </row>
    <row r="44" spans="1:5" ht="17.25" thickBot="1" x14ac:dyDescent="0.35">
      <c r="A44" s="4"/>
      <c r="B44" s="4"/>
      <c r="C44" s="6" t="s">
        <v>31</v>
      </c>
      <c r="D44" s="26">
        <v>125</v>
      </c>
      <c r="E44" s="6"/>
    </row>
    <row r="45" spans="1:5" ht="6" customHeight="1" thickTop="1" x14ac:dyDescent="0.3">
      <c r="A45" s="4"/>
      <c r="B45" s="4"/>
      <c r="C45" s="6"/>
      <c r="D45" s="24"/>
      <c r="E45" s="7"/>
    </row>
    <row r="46" spans="1:5" ht="16.5" x14ac:dyDescent="0.3">
      <c r="A46" s="4"/>
      <c r="B46" s="4"/>
      <c r="C46" s="8" t="s">
        <v>32</v>
      </c>
      <c r="D46" s="22"/>
      <c r="E46" s="8"/>
    </row>
    <row r="47" spans="1:5" ht="16.5" x14ac:dyDescent="0.3">
      <c r="A47" s="4"/>
      <c r="B47" s="4"/>
      <c r="C47" s="6" t="s">
        <v>33</v>
      </c>
      <c r="D47" s="21"/>
      <c r="E47" s="6"/>
    </row>
    <row r="48" spans="1:5" ht="17.25" thickBot="1" x14ac:dyDescent="0.35">
      <c r="A48" s="4"/>
      <c r="B48" s="4"/>
      <c r="C48" s="6" t="s">
        <v>34</v>
      </c>
      <c r="D48" s="26">
        <v>125</v>
      </c>
      <c r="E48" s="6"/>
    </row>
    <row r="49" spans="1:14" ht="15.75" thickTop="1" x14ac:dyDescent="0.25">
      <c r="D49" s="2"/>
    </row>
    <row r="50" spans="1:14" ht="16.5" x14ac:dyDescent="0.3">
      <c r="C50" s="18" t="s">
        <v>44</v>
      </c>
      <c r="D50" s="20" t="s">
        <v>45</v>
      </c>
      <c r="E50" s="18"/>
      <c r="F50" s="18"/>
      <c r="G50" s="17"/>
      <c r="H50" s="18"/>
      <c r="I50" s="18"/>
      <c r="J50" s="19"/>
      <c r="K50" s="19"/>
      <c r="M50" s="20"/>
      <c r="N50" s="20"/>
    </row>
    <row r="51" spans="1:14" ht="15.75" x14ac:dyDescent="0.25">
      <c r="C51" s="18" t="s">
        <v>46</v>
      </c>
      <c r="D51" s="45" t="s">
        <v>48</v>
      </c>
      <c r="E51" s="45"/>
      <c r="F51" s="17"/>
      <c r="G51" s="17"/>
      <c r="H51" s="18"/>
      <c r="I51" s="18"/>
      <c r="J51" s="18" t="s">
        <v>47</v>
      </c>
      <c r="K51" s="18"/>
      <c r="M51" s="18"/>
      <c r="N51" s="18"/>
    </row>
    <row r="52" spans="1:14" ht="15.75" x14ac:dyDescent="0.25">
      <c r="C52" s="18"/>
      <c r="D52" s="30"/>
      <c r="E52" s="30"/>
      <c r="F52" s="17"/>
      <c r="G52" s="17"/>
      <c r="H52" s="18"/>
      <c r="I52" s="18"/>
      <c r="J52" s="18"/>
      <c r="K52" s="18"/>
      <c r="M52" s="18"/>
      <c r="N52" s="18"/>
    </row>
    <row r="59" spans="1:14" x14ac:dyDescent="0.25">
      <c r="C59" s="46" t="s">
        <v>3</v>
      </c>
      <c r="D59" s="46"/>
      <c r="E59" s="46"/>
    </row>
    <row r="60" spans="1:14" x14ac:dyDescent="0.25">
      <c r="C60" s="46" t="s">
        <v>2</v>
      </c>
      <c r="D60" s="46"/>
      <c r="E60" s="46"/>
    </row>
    <row r="61" spans="1:14" x14ac:dyDescent="0.25">
      <c r="C61" s="47" t="s">
        <v>63</v>
      </c>
      <c r="D61" s="47"/>
      <c r="E61" s="47"/>
    </row>
    <row r="62" spans="1:14" ht="15.75" thickBot="1" x14ac:dyDescent="0.3">
      <c r="C62" s="48" t="s">
        <v>56</v>
      </c>
      <c r="D62" s="48"/>
      <c r="E62" s="48"/>
    </row>
    <row r="63" spans="1:14" ht="15.75" thickTop="1" x14ac:dyDescent="0.25">
      <c r="C63" s="3"/>
      <c r="D63" s="3"/>
      <c r="E63" s="3"/>
    </row>
    <row r="64" spans="1:14" ht="16.5" x14ac:dyDescent="0.3">
      <c r="A64" s="4"/>
      <c r="B64" s="4"/>
      <c r="C64" s="37" t="s">
        <v>35</v>
      </c>
      <c r="D64" s="11"/>
      <c r="E64" s="11"/>
    </row>
    <row r="65" spans="3:7" ht="16.5" x14ac:dyDescent="0.3">
      <c r="C65" s="14" t="s">
        <v>36</v>
      </c>
      <c r="D65" s="27">
        <f>SUM(D66:D67)</f>
        <v>183</v>
      </c>
      <c r="E65" s="10"/>
    </row>
    <row r="66" spans="3:7" ht="16.5" x14ac:dyDescent="0.3">
      <c r="C66" s="14" t="s">
        <v>37</v>
      </c>
      <c r="D66" s="28">
        <v>0</v>
      </c>
      <c r="E66" s="10"/>
    </row>
    <row r="67" spans="3:7" ht="16.5" x14ac:dyDescent="0.3">
      <c r="C67" s="15" t="s">
        <v>38</v>
      </c>
      <c r="D67" s="27">
        <v>183</v>
      </c>
      <c r="E67" s="10"/>
    </row>
    <row r="68" spans="3:7" ht="16.5" x14ac:dyDescent="0.3">
      <c r="C68" s="14"/>
      <c r="D68" s="28"/>
      <c r="E68" s="13"/>
    </row>
    <row r="69" spans="3:7" ht="16.5" x14ac:dyDescent="0.3">
      <c r="C69" s="14" t="s">
        <v>53</v>
      </c>
      <c r="D69" s="28"/>
      <c r="E69" s="13"/>
    </row>
    <row r="70" spans="3:7" ht="16.5" x14ac:dyDescent="0.3">
      <c r="C70" s="38" t="s">
        <v>39</v>
      </c>
      <c r="D70" s="29"/>
      <c r="E70" s="10"/>
    </row>
    <row r="71" spans="3:7" ht="16.5" x14ac:dyDescent="0.3">
      <c r="C71" s="15" t="s">
        <v>40</v>
      </c>
      <c r="D71" s="27">
        <f>SUM(D72:D75)</f>
        <v>190.18</v>
      </c>
      <c r="E71" s="10"/>
    </row>
    <row r="72" spans="3:7" ht="16.5" x14ac:dyDescent="0.3">
      <c r="C72" s="15" t="s">
        <v>41</v>
      </c>
      <c r="D72" s="29">
        <v>3.3</v>
      </c>
      <c r="E72" s="10"/>
    </row>
    <row r="73" spans="3:7" ht="33" x14ac:dyDescent="0.3">
      <c r="C73" s="16" t="s">
        <v>42</v>
      </c>
      <c r="D73" s="28">
        <v>186.5</v>
      </c>
      <c r="E73" s="10"/>
    </row>
    <row r="74" spans="3:7" ht="33" x14ac:dyDescent="0.3">
      <c r="C74" s="16" t="s">
        <v>59</v>
      </c>
      <c r="D74" s="28">
        <v>0.25</v>
      </c>
      <c r="E74" s="10"/>
    </row>
    <row r="75" spans="3:7" ht="16.5" x14ac:dyDescent="0.3">
      <c r="C75" s="16" t="s">
        <v>57</v>
      </c>
      <c r="D75" s="27">
        <v>0.13</v>
      </c>
      <c r="E75" s="10"/>
    </row>
    <row r="76" spans="3:7" ht="16.5" x14ac:dyDescent="0.3">
      <c r="C76" s="15" t="s">
        <v>43</v>
      </c>
      <c r="D76" s="29">
        <f>+D65-D71</f>
        <v>-7.1800000000000068</v>
      </c>
      <c r="E76" s="10"/>
      <c r="F76" s="36"/>
      <c r="G76" s="10"/>
    </row>
    <row r="77" spans="3:7" ht="16.5" x14ac:dyDescent="0.3">
      <c r="C77" s="15"/>
      <c r="D77" s="29"/>
      <c r="E77" s="10"/>
      <c r="F77" s="36"/>
      <c r="G77" s="10"/>
    </row>
    <row r="78" spans="3:7" ht="16.5" x14ac:dyDescent="0.3">
      <c r="C78" s="15" t="s">
        <v>52</v>
      </c>
      <c r="D78" s="29"/>
      <c r="E78" s="10"/>
      <c r="F78" s="36"/>
      <c r="G78" s="10"/>
    </row>
    <row r="79" spans="3:7" ht="15.75" x14ac:dyDescent="0.25">
      <c r="C79" s="41" t="s">
        <v>49</v>
      </c>
      <c r="D79" s="29"/>
      <c r="E79" s="10"/>
      <c r="F79" s="36"/>
      <c r="G79" s="10"/>
    </row>
    <row r="80" spans="3:7" ht="15.75" x14ac:dyDescent="0.25">
      <c r="C80" s="12" t="s">
        <v>50</v>
      </c>
      <c r="D80" s="27">
        <v>2.5</v>
      </c>
      <c r="E80" s="18"/>
    </row>
    <row r="81" spans="3:6" ht="15.75" hidden="1" x14ac:dyDescent="0.25">
      <c r="C81" s="43" t="s">
        <v>60</v>
      </c>
      <c r="D81" s="28">
        <f>+D76+D80</f>
        <v>-4.6800000000000068</v>
      </c>
      <c r="E81" s="10"/>
      <c r="F81" s="36"/>
    </row>
    <row r="82" spans="3:6" ht="15.75" hidden="1" x14ac:dyDescent="0.25">
      <c r="C82" s="12" t="s">
        <v>61</v>
      </c>
      <c r="D82" s="27">
        <v>0</v>
      </c>
      <c r="E82" s="10"/>
      <c r="F82" s="36"/>
    </row>
    <row r="83" spans="3:6" ht="15.75" x14ac:dyDescent="0.25">
      <c r="C83" s="10"/>
      <c r="D83"/>
      <c r="E83" s="10"/>
      <c r="F83" s="36"/>
    </row>
    <row r="84" spans="3:6" ht="16.5" thickBot="1" x14ac:dyDescent="0.3">
      <c r="C84" s="39" t="s">
        <v>51</v>
      </c>
      <c r="D84" s="44">
        <f>+D81-D82</f>
        <v>-4.6800000000000068</v>
      </c>
      <c r="E84" s="10"/>
      <c r="F84" s="36"/>
    </row>
    <row r="85" spans="3:6" ht="16.5" thickTop="1" x14ac:dyDescent="0.25">
      <c r="C85" s="39"/>
      <c r="D85" s="40"/>
      <c r="E85" s="10"/>
      <c r="F85" s="36"/>
    </row>
    <row r="86" spans="3:6" ht="15.75" x14ac:dyDescent="0.25">
      <c r="C86" s="39"/>
      <c r="D86" s="40"/>
      <c r="E86" s="10"/>
      <c r="F86" s="36"/>
    </row>
    <row r="87" spans="3:6" ht="15.75" x14ac:dyDescent="0.25">
      <c r="C87" s="39"/>
      <c r="D87" s="40"/>
      <c r="E87" s="10"/>
      <c r="F87" s="36"/>
    </row>
    <row r="88" spans="3:6" ht="15.75" x14ac:dyDescent="0.25">
      <c r="C88" s="39"/>
      <c r="D88" s="40"/>
      <c r="E88" s="10"/>
      <c r="F88" s="36"/>
    </row>
    <row r="89" spans="3:6" ht="16.5" x14ac:dyDescent="0.3">
      <c r="C89" s="18" t="s">
        <v>44</v>
      </c>
      <c r="D89" s="20" t="s">
        <v>45</v>
      </c>
      <c r="E89" s="18"/>
    </row>
    <row r="90" spans="3:6" ht="15.75" x14ac:dyDescent="0.25">
      <c r="C90" s="18" t="s">
        <v>46</v>
      </c>
      <c r="D90" s="45" t="s">
        <v>48</v>
      </c>
      <c r="E90" s="45"/>
    </row>
  </sheetData>
  <mergeCells count="10">
    <mergeCell ref="D90:E90"/>
    <mergeCell ref="C2:E2"/>
    <mergeCell ref="C3:E3"/>
    <mergeCell ref="C4:E4"/>
    <mergeCell ref="D51:E51"/>
    <mergeCell ref="C59:E59"/>
    <mergeCell ref="C60:E60"/>
    <mergeCell ref="C61:E61"/>
    <mergeCell ref="C5:E5"/>
    <mergeCell ref="C62:E62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 2020</vt:lpstr>
      <vt:lpstr>'NOV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Syvalores</dc:creator>
  <cp:lastModifiedBy>Contador</cp:lastModifiedBy>
  <cp:lastPrinted>2020-11-25T21:45:41Z</cp:lastPrinted>
  <dcterms:created xsi:type="dcterms:W3CDTF">2018-01-02T22:48:16Z</dcterms:created>
  <dcterms:modified xsi:type="dcterms:W3CDTF">2020-12-23T21:44:51Z</dcterms:modified>
</cp:coreProperties>
</file>