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<sst xmlns="http://schemas.openxmlformats.org/spreadsheetml/2006/main" count="94" uniqueCount="79">
  <si>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</si>
  <si>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</si>
  <si>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</si>
  <si>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</si>
  <si>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</si>
  <si>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</si>
  <si>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</si>
  <si>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</si>
  <si>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</si>
  <si>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</si>
  <si>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</si>
  <si>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</si>
  <si>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</si>
  <si>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</si>
  <si>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</si>
  <si>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</si>
  <si>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</si>
  <si>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</si>
  <si>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</si>
  <si>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</si>
  <si>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</si>
  <si>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</si>
  <si>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</si>
  <si>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</si>
  <si>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</si>
  <si>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</si>
  <si>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</si>
  <si>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</si>
  <si>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</si>
  <si>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</si>
  <si>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</si>
  <si>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</si>
  <si>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</si>
  <si>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</si>
  <si>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</si>
  <si>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</si>
  <si>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</si>
  <si>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</si>
  <si>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</si>
  <si>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</si>
  <si>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</si>
  <si>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</si>
  <si>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</si>
  <si>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</si>
  <si>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</si>
  <si>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</si>
  <si>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</si>
  <si>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</si>
  <si>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</si>
  <si>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</si>
  <si>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</si>
  <si>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</si>
  <si>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</si>
  <si>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</si>
  <si>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</si>
  <si>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</si>
  <si>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</si>
  <si>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</si>
  <si>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</si>
  <si>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</si>
  <si>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</si>
  <si>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</si>
  <si>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</si>
  <si>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</si>
  <si>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</si>
  <si>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</si>
  <si>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</si>
  <si>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</si>
  <si>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</si>
  <si>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</si>
  <si>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</si>
  <si>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</si>
  <si>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</si>
  <si>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</si>
  <si>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</si>
  <si>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</si>
  <si>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GASTOS POR CONTINGENCIAS, COMPROMISOS Y OTROS</t>
  </si>
  <si>
    <t>BALANCE GENERAL AL 30 DE SEPTIEMBRE DE 2020</t>
  </si>
  <si>
    <t>ESTADO DE RESULTADOS DEL 1 DE ENERO AL 30 SEPTIEMBRE DE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</si>
</sst>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5">
      <c r="C1" s="5" t="s">
        <v>72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3359581.63</v>
      </c>
    </row>
    <row r="6" spans="2:8" ht="15">
      <c r="B6" s="1">
        <v>11</v>
      </c>
      <c r="D6" t="s">
        <v>1</v>
      </c>
      <c r="H6" s="2">
        <f>SUM(G7:G15)</f>
        <v>3350699.7199999997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2123106.53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143000</v>
      </c>
    </row>
    <row r="11" spans="2:10" ht="15">
      <c r="B11" s="1">
        <v>114</v>
      </c>
      <c r="E11" t="s">
        <v>27</v>
      </c>
      <c r="G11" s="2">
        <v>960267.67</v>
      </c>
      <c r="J11" s="2"/>
    </row>
    <row r="12" spans="2:7" ht="15">
      <c r="B12" s="1">
        <v>115</v>
      </c>
      <c r="E12" t="s">
        <v>54</v>
      </c>
      <c r="G12" s="2">
        <v>86224.29</v>
      </c>
    </row>
    <row r="13" spans="2:8" ht="15">
      <c r="B13" s="1">
        <v>117</v>
      </c>
      <c r="E13" t="s">
        <v>4</v>
      </c>
      <c r="G13" s="2">
        <v>4128.38</v>
      </c>
      <c r="H13" s="2" t="s">
        <v>71</v>
      </c>
    </row>
    <row r="14" spans="2:7" ht="15">
      <c r="B14" s="1">
        <v>118</v>
      </c>
      <c r="E14" t="s">
        <v>5</v>
      </c>
      <c r="G14" s="3">
        <v>33672.85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8881.91</v>
      </c>
    </row>
    <row r="17" spans="2:8" ht="15">
      <c r="B17" s="1">
        <v>121</v>
      </c>
      <c r="E17" t="s">
        <v>6</v>
      </c>
      <c r="G17" s="3">
        <v>8881.91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3359581.63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958778.35</v>
      </c>
    </row>
    <row r="22" spans="2:8" ht="15">
      <c r="B22" s="1">
        <v>21</v>
      </c>
      <c r="C22" t="s">
        <v>19</v>
      </c>
      <c r="G22" s="8"/>
      <c r="H22" s="8">
        <f>SUM(G23:G27)</f>
        <v>958778.35</v>
      </c>
    </row>
    <row r="23" spans="2:8" ht="15">
      <c r="B23" s="1">
        <v>211</v>
      </c>
      <c r="C23" t="s">
        <v>20</v>
      </c>
      <c r="G23" s="8">
        <v>415714.36</v>
      </c>
      <c r="H23" s="8"/>
    </row>
    <row r="24" spans="2:8" ht="15">
      <c r="B24" s="1">
        <v>213</v>
      </c>
      <c r="C24" t="s">
        <v>75</v>
      </c>
      <c r="G24" s="8">
        <v>129855</v>
      </c>
      <c r="H24" s="8"/>
    </row>
    <row r="25" spans="2:10" ht="15">
      <c r="B25" s="1">
        <v>215</v>
      </c>
      <c r="C25" t="s">
        <v>37</v>
      </c>
      <c r="G25" s="3">
        <v>413208.99</v>
      </c>
      <c r="H25" s="8"/>
      <c r="J25" s="2"/>
    </row>
    <row r="26" spans="2:8" ht="15" hidden="1">
      <c r="B26" s="1">
        <v>216</v>
      </c>
      <c r="C26" t="s">
        <v>63</v>
      </c>
      <c r="G26" s="3">
        <v>0</v>
      </c>
      <c r="H26" s="3"/>
    </row>
    <row r="27" spans="2:8" ht="15" hidden="1">
      <c r="B27" s="1">
        <v>217</v>
      </c>
      <c r="C27" t="s">
        <v>64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73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2400803.2800000003</v>
      </c>
    </row>
    <row r="32" spans="2:11" ht="15">
      <c r="B32" s="1">
        <v>31</v>
      </c>
      <c r="D32" t="s">
        <v>10</v>
      </c>
      <c r="H32" s="2">
        <f>SUM(G33)</f>
        <v>1177200</v>
      </c>
      <c r="K32" s="2"/>
    </row>
    <row r="33" spans="2:11" ht="15">
      <c r="B33" s="1">
        <v>310</v>
      </c>
      <c r="E33" t="s">
        <v>33</v>
      </c>
      <c r="G33" s="3">
        <v>1177200</v>
      </c>
      <c r="K33" s="2"/>
    </row>
    <row r="34" spans="2:11" ht="15">
      <c r="B34" s="1">
        <v>32</v>
      </c>
      <c r="D34" t="s">
        <v>26</v>
      </c>
      <c r="H34" s="2">
        <f>SUM(G35)</f>
        <v>235440</v>
      </c>
      <c r="K34" s="2"/>
    </row>
    <row r="35" spans="2:7" ht="15">
      <c r="B35" s="1">
        <v>320</v>
      </c>
      <c r="E35" t="s">
        <v>26</v>
      </c>
      <c r="G35" s="3">
        <v>235440</v>
      </c>
    </row>
    <row r="36" spans="2:10" ht="15">
      <c r="B36" s="1">
        <v>34</v>
      </c>
      <c r="C36" t="s">
        <v>11</v>
      </c>
      <c r="H36" s="2">
        <f>SUM(G37:G38)</f>
        <v>988163.28</v>
      </c>
      <c r="J36" s="2"/>
    </row>
    <row r="37" spans="2:7" ht="15">
      <c r="B37" s="1">
        <v>340</v>
      </c>
      <c r="D37" t="s">
        <v>25</v>
      </c>
      <c r="G37" s="2">
        <v>23075.52</v>
      </c>
    </row>
    <row r="38" spans="2:11" ht="15">
      <c r="B38" s="1">
        <v>341</v>
      </c>
      <c r="D38" t="s">
        <v>34</v>
      </c>
      <c r="G38" s="18">
        <v>965087.76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3359581.6300000004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609092987.48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609092987.48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609092987.48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609092987.48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609092987.48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609092987.48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72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2308183.5900000003</v>
      </c>
    </row>
    <row r="7" spans="2:8" ht="15">
      <c r="B7" s="1">
        <v>51</v>
      </c>
      <c r="D7" t="s">
        <v>35</v>
      </c>
      <c r="G7" s="2">
        <f>SUM(F8:F9)</f>
        <v>2279692.95</v>
      </c>
      <c r="H7" s="6"/>
    </row>
    <row r="8" spans="2:8" ht="15">
      <c r="B8" s="1">
        <v>510</v>
      </c>
      <c r="E8" t="s">
        <v>36</v>
      </c>
      <c r="F8" s="3">
        <v>2279692.95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28490.64</v>
      </c>
    </row>
    <row r="11" spans="2:6" ht="15">
      <c r="B11" s="1">
        <v>521</v>
      </c>
      <c r="E11" t="s">
        <v>29</v>
      </c>
      <c r="F11" s="2">
        <v>4702.49</v>
      </c>
    </row>
    <row r="12" spans="2:7" ht="15">
      <c r="B12" s="1">
        <v>522</v>
      </c>
      <c r="E12" t="s">
        <v>14</v>
      </c>
      <c r="F12" s="3">
        <v>23788.15</v>
      </c>
      <c r="G12" s="3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 hidden="1">
      <c r="B14" s="1">
        <v>53</v>
      </c>
      <c r="D14" t="s">
        <v>59</v>
      </c>
      <c r="G14" s="2">
        <f>+F15</f>
        <v>0</v>
      </c>
    </row>
    <row r="15" spans="2:7" ht="15" hidden="1">
      <c r="B15" s="1">
        <v>530</v>
      </c>
      <c r="E15" t="s">
        <v>59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929886.84</v>
      </c>
    </row>
    <row r="18" spans="2:7" ht="15">
      <c r="B18" s="1">
        <v>41</v>
      </c>
      <c r="D18" t="s">
        <v>16</v>
      </c>
      <c r="G18" s="2">
        <f>SUM(F19:F21)</f>
        <v>929843.9</v>
      </c>
    </row>
    <row r="19" spans="2:6" ht="15">
      <c r="B19" s="1">
        <v>410</v>
      </c>
      <c r="E19" t="s">
        <v>32</v>
      </c>
      <c r="F19" s="2">
        <v>15499.75</v>
      </c>
    </row>
    <row r="20" spans="2:9" ht="15">
      <c r="B20" s="1">
        <v>411</v>
      </c>
      <c r="E20" t="s">
        <v>17</v>
      </c>
      <c r="F20" s="2">
        <v>912150.36</v>
      </c>
      <c r="I20" s="2"/>
    </row>
    <row r="21" spans="2:10" ht="15">
      <c r="B21" s="1">
        <v>412</v>
      </c>
      <c r="E21" t="s">
        <v>53</v>
      </c>
      <c r="F21" s="3">
        <v>2193.79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42.94</v>
      </c>
      <c r="J22" s="2"/>
    </row>
    <row r="23" spans="2:10" ht="15" hidden="1">
      <c r="B23" s="1">
        <v>421</v>
      </c>
      <c r="E23" t="s">
        <v>65</v>
      </c>
      <c r="F23" s="8">
        <v>0</v>
      </c>
      <c r="J23" s="2"/>
    </row>
    <row r="24" spans="2:10" ht="15">
      <c r="B24" s="1">
        <v>422</v>
      </c>
      <c r="E24" t="s">
        <v>52</v>
      </c>
      <c r="F24" s="3">
        <v>42.94</v>
      </c>
      <c r="G24" s="3"/>
      <c r="H24" s="3"/>
      <c r="J24" s="2"/>
    </row>
    <row r="25" spans="2:10" ht="15" hidden="1">
      <c r="B25" s="1">
        <v>423</v>
      </c>
      <c r="E25" t="s">
        <v>76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74</v>
      </c>
      <c r="F26" s="3">
        <v>0</v>
      </c>
      <c r="G26" s="3"/>
      <c r="H26" s="3"/>
    </row>
    <row r="27" spans="2:7" ht="15" hidden="1">
      <c r="B27" s="1">
        <v>43</v>
      </c>
      <c r="D27" t="s">
        <v>60</v>
      </c>
      <c r="F27" s="8"/>
      <c r="G27" s="2">
        <f>+F28</f>
        <v>0</v>
      </c>
    </row>
    <row r="28" spans="2:8" ht="15" hidden="1">
      <c r="B28" s="1">
        <v>430</v>
      </c>
      <c r="E28" t="s">
        <v>60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66</v>
      </c>
      <c r="H30" s="6">
        <f>+H6-H17</f>
        <v>1378296.7500000005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61</v>
      </c>
      <c r="H32" s="2">
        <f>+G33</f>
        <v>0</v>
      </c>
    </row>
    <row r="33" spans="2:10" ht="15" hidden="1">
      <c r="B33" s="1">
        <v>320</v>
      </c>
      <c r="E33" t="s">
        <v>62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413208.99</v>
      </c>
    </row>
    <row r="35" spans="2:10" ht="15">
      <c r="B35" s="1">
        <v>440</v>
      </c>
      <c r="E35" t="s">
        <v>38</v>
      </c>
      <c r="G35" s="3">
        <v>413208.99</v>
      </c>
      <c r="H35" s="3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62</v>
      </c>
      <c r="G37" s="8"/>
      <c r="H37" s="8">
        <v>0</v>
      </c>
      <c r="J37" s="2"/>
    </row>
    <row r="38" spans="2:8" ht="3.75" customHeight="1">
      <c r="B38" s="1"/>
      <c r="H38" s="8"/>
    </row>
    <row r="39" spans="2:8" ht="15">
      <c r="B39" s="1"/>
      <c r="E39" s="12" t="s">
        <v>70</v>
      </c>
      <c r="H39" s="19">
        <f>+H30-H32-H34-H37</f>
        <v>965087.7600000005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67</v>
      </c>
      <c r="F44" s="2" t="s">
        <v>68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69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2019-01-04T18:24:07Z</cp:lastPrinted>
  <dcterms:created xsi:type="dcterms:W3CDTF">2008-10-01T23:21:38Z</dcterms:created>
  <dcterms:modified xsi:type="dcterms:W3CDTF">2020-12-04T01:55:06Z</dcterms:modified>
  <cp:category/>
  <cp:version/>
  <cp:contentType/>
  <cp:contentStatus/>
</cp:coreProperties>
</file>