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Octubre2020\"/>
    </mc:Choice>
  </mc:AlternateContent>
  <xr:revisionPtr revIDLastSave="0" documentId="13_ncr:1_{358C2769-7B85-48E3-BA2F-E279653AE00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0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<sst xmlns="http://schemas.openxmlformats.org/spreadsheetml/2006/main" count="76" uniqueCount="70">
  <si>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</si>
  <si>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</si>
  <si>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</si>
  <si>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</si>
  <si>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</si>
  <si>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</si>
  <si>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</si>
  <si>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</si>
  <si>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</si>
  <si>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</si>
  <si>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</si>
  <si>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</si>
  <si>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</si>
  <si>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</si>
  <si>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</si>
  <si>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</si>
  <si>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</si>
  <si>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</si>
  <si>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</si>
  <si>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</si>
  <si>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</si>
  <si>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</si>
  <si>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</si>
  <si>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</si>
  <si>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</si>
  <si>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</si>
  <si>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</si>
  <si>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</si>
  <si>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</si>
  <si>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</si>
  <si>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</si>
  <si>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</si>
  <si>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</si>
  <si>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</si>
  <si>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</si>
  <si>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</si>
  <si>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</si>
  <si>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</si>
  <si>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</si>
  <si>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</si>
  <si>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</si>
  <si>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</si>
  <si>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</si>
  <si>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</si>
  <si>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</si>
  <si>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</si>
  <si>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</si>
  <si>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</si>
  <si>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</si>
  <si>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</si>
  <si>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</si>
  <si>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29 de febrero de 2020</t>
  </si>
  <si>
    <t>Utilidad de operación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</si>
  <si>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</si>
  <si>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</si>
  <si>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</si>
  <si>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</si>
  <si>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</si>
  <si>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</si>
  <si>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</si>
  <si>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(entidad salvadoreña)</t>
  </si>
  <si>
    <t>(entidad Salvadoreña)</t>
  </si>
  <si>
    <t>Balance general (no auditado)</t>
  </si>
  <si>
    <t>Estado de resultados (no auditado)</t>
  </si>
  <si>
    <t>Al 31 de Agosto de 2020</t>
  </si>
  <si>
    <t>Al 30 septiembre de 2020</t>
  </si>
  <si>
    <t>Al 31 de octubre de 2020</t>
  </si>
  <si>
    <t>Al 30 de noviembre de 2020</t>
  </si>
  <si>
    <t>Al 31 de diciembre de 2020</t>
  </si>
  <si>
    <t>Periodo del 01 de enero al 31 de 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</si>
</sst>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zoomScale="87" zoomScaleNormal="87" workbookViewId="0">
      <selection activeCell="F10" sqref="F10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45</v>
      </c>
      <c r="L1" s="4" t="s">
        <v>0</v>
      </c>
    </row>
    <row r="2" spans="1:12" s="4" customFormat="1" ht="17.25" customHeight="1">
      <c r="A2" s="44" t="s">
        <v>44</v>
      </c>
      <c r="B2" s="44"/>
      <c r="C2" s="44"/>
      <c r="D2" s="44"/>
      <c r="E2" s="44"/>
      <c r="F2" s="44"/>
      <c r="G2" s="5"/>
      <c r="H2" s="3"/>
      <c r="I2" s="3"/>
      <c r="J2" s="3"/>
      <c r="K2" s="4" t="s">
        <v>51</v>
      </c>
      <c r="L2" s="4" t="s">
        <v>1</v>
      </c>
    </row>
    <row r="3" spans="1:12" s="4" customFormat="1" ht="17.25" customHeight="1">
      <c r="A3" s="44" t="s">
        <v>60</v>
      </c>
      <c r="B3" s="44"/>
      <c r="C3" s="44"/>
      <c r="D3" s="44"/>
      <c r="E3" s="44"/>
      <c r="F3" s="44"/>
      <c r="G3" s="5"/>
      <c r="H3" s="3"/>
      <c r="I3" s="3"/>
      <c r="J3" s="3"/>
      <c r="K3" s="4" t="s">
        <v>46</v>
      </c>
      <c r="L3" s="4" t="s">
        <v>2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47</v>
      </c>
      <c r="L4" s="4" t="s">
        <v>3</v>
      </c>
    </row>
    <row r="5" spans="1:12" s="4" customFormat="1" ht="17.25" customHeight="1">
      <c r="A5" s="44" t="s">
        <v>62</v>
      </c>
      <c r="B5" s="44"/>
      <c r="C5" s="44"/>
      <c r="D5" s="44"/>
      <c r="E5" s="44"/>
      <c r="F5" s="44"/>
      <c r="G5" s="2"/>
      <c r="H5" s="3"/>
      <c r="I5" s="3"/>
      <c r="J5" s="3"/>
      <c r="K5" s="4" t="s">
        <v>48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49</v>
      </c>
    </row>
    <row r="7" spans="1:12" s="4" customFormat="1" ht="17.25" customHeight="1">
      <c r="A7" s="46" t="str">
        <f>+K10</f>
        <v>Al 31 de octubre de 2020</v>
      </c>
      <c r="B7" s="46"/>
      <c r="C7" s="46"/>
      <c r="D7" s="46"/>
      <c r="E7" s="46"/>
      <c r="F7" s="46"/>
      <c r="G7" s="2"/>
      <c r="H7" s="3"/>
      <c r="I7" s="3"/>
      <c r="J7" s="3"/>
      <c r="K7" s="4" t="s">
        <v>50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64</v>
      </c>
    </row>
    <row r="9" spans="1:12" s="4" customFormat="1" ht="17.25" customHeight="1">
      <c r="A9" s="46" t="s">
        <v>4</v>
      </c>
      <c r="B9" s="46"/>
      <c r="C9" s="46"/>
      <c r="D9" s="46"/>
      <c r="E9" s="46"/>
      <c r="F9" s="46"/>
      <c r="G9" s="2"/>
      <c r="H9" s="3"/>
      <c r="I9" s="3"/>
      <c r="J9" s="3"/>
      <c r="K9" s="4" t="s">
        <v>65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67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68</v>
      </c>
    </row>
    <row r="13" spans="1:12" s="4" customFormat="1" ht="17.25" customHeight="1">
      <c r="A13" s="9" t="s">
        <v>5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6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7</v>
      </c>
      <c r="C15" s="1"/>
      <c r="D15" s="12"/>
      <c r="E15" s="12"/>
      <c r="F15" s="36">
        <v>19895.599999999999</v>
      </c>
      <c r="G15" s="2"/>
      <c r="H15" s="3"/>
      <c r="I15" s="3"/>
      <c r="J15" s="3"/>
    </row>
    <row r="16" spans="1:12" s="4" customFormat="1" ht="17.25" customHeight="1">
      <c r="A16" s="1"/>
      <c r="B16" s="1" t="s">
        <v>59</v>
      </c>
      <c r="C16" s="1"/>
      <c r="D16" s="12"/>
      <c r="E16" s="12"/>
      <c r="F16" s="42">
        <v>500</v>
      </c>
      <c r="G16" s="2"/>
      <c r="H16" s="3"/>
      <c r="I16" s="3"/>
      <c r="J16" s="3"/>
    </row>
    <row r="17" spans="1:32" ht="17.25" customHeight="1">
      <c r="B17" s="1" t="s">
        <v>41</v>
      </c>
      <c r="D17" s="12"/>
      <c r="E17" s="12"/>
      <c r="F17" s="16">
        <v>50362.6</v>
      </c>
    </row>
    <row r="18" spans="1:32" ht="17.25" customHeight="1">
      <c r="D18" s="12"/>
      <c r="E18" s="12"/>
      <c r="F18" s="37">
        <f>SUM(F15:F17)</f>
        <v>70758.2</v>
      </c>
    </row>
    <row r="19" spans="1:32" ht="17.25" customHeight="1">
      <c r="D19" s="12"/>
      <c r="E19" s="12"/>
      <c r="F19" s="14"/>
    </row>
    <row r="20" spans="1:32" ht="17.25" customHeight="1">
      <c r="A20" s="11" t="s">
        <v>8</v>
      </c>
      <c r="D20" s="12"/>
      <c r="E20" s="12"/>
      <c r="F20" s="35"/>
    </row>
    <row r="21" spans="1:32" ht="17.25" customHeight="1">
      <c r="B21" s="1" t="s">
        <v>37</v>
      </c>
      <c r="D21" s="12"/>
      <c r="E21" s="12"/>
      <c r="F21" s="16">
        <v>5720.7</v>
      </c>
    </row>
    <row r="22" spans="1:32" ht="17.25" customHeight="1">
      <c r="D22" s="12"/>
      <c r="E22" s="12"/>
      <c r="F22" s="14"/>
    </row>
    <row r="23" spans="1:32" ht="17.25" customHeight="1">
      <c r="A23" s="11" t="s">
        <v>9</v>
      </c>
      <c r="D23" s="12"/>
      <c r="E23" s="12"/>
      <c r="F23" s="14"/>
    </row>
    <row r="24" spans="1:32" ht="17.25" customHeight="1">
      <c r="B24" s="1" t="s">
        <v>38</v>
      </c>
      <c r="D24" s="12"/>
      <c r="E24" s="12"/>
      <c r="F24" s="16">
        <v>122.9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10</v>
      </c>
      <c r="D26" s="12"/>
      <c r="E26" s="12"/>
      <c r="F26" s="17">
        <f>+F18+F21+F24</f>
        <v>76601.799999999988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11</v>
      </c>
      <c r="D28" s="12"/>
      <c r="E28" s="12"/>
      <c r="F28" s="14"/>
    </row>
    <row r="29" spans="1:32" ht="17.25" customHeight="1">
      <c r="A29" s="11" t="s">
        <v>12</v>
      </c>
      <c r="D29" s="12"/>
      <c r="E29" s="12"/>
      <c r="F29" s="39"/>
      <c r="G29" s="13"/>
    </row>
    <row r="30" spans="1:32" ht="17.25" customHeight="1">
      <c r="A30" s="9"/>
      <c r="B30" s="1" t="s">
        <v>13</v>
      </c>
      <c r="D30" s="12"/>
      <c r="E30" s="12"/>
      <c r="F30" s="36">
        <v>62759.5</v>
      </c>
    </row>
    <row r="31" spans="1:32" s="4" customFormat="1" ht="17.25" customHeight="1">
      <c r="A31" s="9"/>
      <c r="B31" s="1" t="s">
        <v>14</v>
      </c>
      <c r="C31" s="1"/>
      <c r="D31" s="12"/>
      <c r="E31" s="12"/>
      <c r="F31" s="16">
        <v>249.6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63009.1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15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16</v>
      </c>
      <c r="C35" s="1"/>
      <c r="D35" s="12"/>
      <c r="E35" s="12"/>
      <c r="F35" s="14">
        <v>1142.4000000000001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17</v>
      </c>
      <c r="C36" s="1"/>
      <c r="D36" s="12"/>
      <c r="E36" s="12"/>
      <c r="F36" s="14">
        <v>344.1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18</v>
      </c>
      <c r="C37" s="1"/>
      <c r="D37" s="12"/>
      <c r="E37" s="12"/>
      <c r="F37" s="16">
        <v>2159.1999999999998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3645.7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19</v>
      </c>
      <c r="B39" s="1"/>
      <c r="C39" s="1"/>
      <c r="D39" s="12"/>
      <c r="E39" s="12"/>
      <c r="F39" s="15">
        <f>+F32+F38</f>
        <v>66654.8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20</v>
      </c>
      <c r="D41" s="12"/>
      <c r="E41" s="12"/>
      <c r="F41" s="15">
        <f>SUM(F42:F43)</f>
        <v>9947</v>
      </c>
    </row>
    <row r="42" spans="1:32" ht="17.25" customHeight="1">
      <c r="B42" s="1" t="s">
        <v>21</v>
      </c>
      <c r="D42" s="12"/>
      <c r="E42" s="12"/>
      <c r="F42" s="14">
        <v>8390.4</v>
      </c>
    </row>
    <row r="43" spans="1:32" ht="17.25" customHeight="1">
      <c r="B43" s="1" t="s">
        <v>40</v>
      </c>
      <c r="D43" s="12"/>
      <c r="E43" s="12"/>
      <c r="F43" s="16">
        <v>1556.6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22</v>
      </c>
      <c r="D45" s="12"/>
      <c r="E45" s="12"/>
      <c r="F45" s="20">
        <f>+F39+F41</f>
        <v>76601.8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56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55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53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54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4" t="s">
        <v>44</v>
      </c>
      <c r="B66" s="44"/>
      <c r="C66" s="44"/>
      <c r="D66" s="44"/>
      <c r="E66" s="44"/>
      <c r="F66" s="44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4" t="s">
        <v>61</v>
      </c>
      <c r="B67" s="44"/>
      <c r="C67" s="44"/>
      <c r="D67" s="44"/>
      <c r="E67" s="44"/>
      <c r="F67" s="44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4" t="s">
        <v>63</v>
      </c>
      <c r="B69" s="44"/>
      <c r="C69" s="44"/>
      <c r="D69" s="44"/>
      <c r="E69" s="44"/>
      <c r="F69" s="44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5"/>
      <c r="B70" s="45"/>
      <c r="C70" s="45"/>
      <c r="D70" s="45"/>
      <c r="E70" s="45"/>
      <c r="F70" s="45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69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6" t="s">
        <v>23</v>
      </c>
      <c r="B73" s="46"/>
      <c r="C73" s="46"/>
      <c r="D73" s="46"/>
      <c r="E73" s="46"/>
      <c r="F73" s="46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24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25</v>
      </c>
      <c r="C79" s="28"/>
      <c r="D79" s="8"/>
      <c r="E79" s="8"/>
      <c r="F79" s="36">
        <v>15802.6</v>
      </c>
      <c r="G79" s="30"/>
    </row>
    <row r="80" spans="1:32" ht="17.25" customHeight="1">
      <c r="A80" s="28"/>
      <c r="B80" s="28" t="s">
        <v>26</v>
      </c>
      <c r="C80" s="28"/>
      <c r="D80" s="8"/>
      <c r="E80" s="8"/>
      <c r="F80" s="14">
        <v>1929.5</v>
      </c>
      <c r="G80" s="30"/>
    </row>
    <row r="81" spans="1:13" ht="17.25" customHeight="1">
      <c r="A81" s="28"/>
      <c r="B81" s="28" t="s">
        <v>39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27</v>
      </c>
      <c r="C82" s="28"/>
      <c r="D82" s="8"/>
      <c r="E82" s="8"/>
      <c r="F82" s="14">
        <v>404.2</v>
      </c>
      <c r="G82" s="30"/>
    </row>
    <row r="83" spans="1:13" ht="17.25" customHeight="1">
      <c r="A83" s="28"/>
      <c r="B83" s="28" t="s">
        <v>28</v>
      </c>
      <c r="C83" s="28"/>
      <c r="D83" s="8"/>
      <c r="E83" s="8"/>
      <c r="F83" s="16">
        <v>176.6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18313.199999999997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29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4">
        <v>-2787.3</v>
      </c>
      <c r="G87" s="30"/>
      <c r="K87" s="3"/>
      <c r="L87" s="3"/>
      <c r="M87" s="3"/>
    </row>
    <row r="88" spans="1:13" ht="17.25" customHeight="1">
      <c r="A88" s="28"/>
      <c r="B88" s="28" t="s">
        <v>28</v>
      </c>
      <c r="C88" s="28"/>
      <c r="D88" s="8"/>
      <c r="E88" s="8"/>
      <c r="F88" s="16">
        <v>-364.1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-3151.4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31</v>
      </c>
      <c r="B91" s="28"/>
      <c r="C91" s="28"/>
      <c r="D91" s="8"/>
      <c r="E91" s="8"/>
      <c r="F91" s="16">
        <v>-7181.2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-10332.6</v>
      </c>
      <c r="G92" s="30"/>
      <c r="K92" s="3"/>
      <c r="L92" s="3"/>
      <c r="M92" s="3"/>
    </row>
    <row r="93" spans="1:13" ht="17.25" customHeight="1">
      <c r="A93" s="27" t="s">
        <v>32</v>
      </c>
      <c r="B93" s="28"/>
      <c r="C93" s="28"/>
      <c r="D93" s="8"/>
      <c r="E93" s="8"/>
      <c r="F93" s="32">
        <f>+F84+F89+F91</f>
        <v>7980.5999999999976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33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34</v>
      </c>
      <c r="C96" s="28"/>
      <c r="D96" s="12"/>
      <c r="F96" s="14">
        <v>-4148.7</v>
      </c>
      <c r="G96" s="30"/>
      <c r="K96" s="3"/>
      <c r="L96" s="3"/>
      <c r="M96" s="3"/>
    </row>
    <row r="97" spans="1:13" ht="17.25" customHeight="1">
      <c r="A97" s="28"/>
      <c r="B97" s="28" t="s">
        <v>35</v>
      </c>
      <c r="C97" s="28"/>
      <c r="D97" s="12"/>
      <c r="E97" s="12"/>
      <c r="F97" s="14">
        <v>-3878.7</v>
      </c>
      <c r="G97" s="30"/>
      <c r="K97" s="3"/>
      <c r="L97" s="3"/>
      <c r="M97" s="3"/>
    </row>
    <row r="98" spans="1:13">
      <c r="A98" s="28"/>
      <c r="B98" s="28" t="s">
        <v>36</v>
      </c>
      <c r="C98" s="28"/>
      <c r="D98" s="12"/>
      <c r="E98" s="12"/>
      <c r="F98" s="16">
        <v>-321.7</v>
      </c>
      <c r="G98" s="30"/>
    </row>
    <row r="99" spans="1:13">
      <c r="A99" s="28"/>
      <c r="B99" s="28"/>
      <c r="C99" s="28"/>
      <c r="D99" s="12"/>
      <c r="E99" s="12"/>
      <c r="F99" s="37">
        <f>SUM(F96:F98)</f>
        <v>-8349.1</v>
      </c>
      <c r="G99" s="30"/>
    </row>
    <row r="100" spans="1:13">
      <c r="A100" s="27" t="s">
        <v>52</v>
      </c>
      <c r="B100" s="28"/>
      <c r="C100" s="28"/>
      <c r="F100" s="30">
        <f>+F93+F99</f>
        <v>-368.50000000000273</v>
      </c>
      <c r="G100" s="34"/>
    </row>
    <row r="101" spans="1:13">
      <c r="B101" s="28" t="s">
        <v>42</v>
      </c>
      <c r="C101" s="28"/>
      <c r="D101" s="12"/>
      <c r="E101" s="12"/>
      <c r="F101" s="16">
        <v>1015.8</v>
      </c>
      <c r="G101" s="30"/>
    </row>
    <row r="102" spans="1:13" ht="18" thickBot="1">
      <c r="A102" s="27" t="s">
        <v>58</v>
      </c>
      <c r="B102" s="28"/>
      <c r="C102" s="28"/>
      <c r="F102" s="43">
        <f>+F100+F101</f>
        <v>647.29999999999723</v>
      </c>
      <c r="G102" s="35"/>
    </row>
    <row r="103" spans="1:13" ht="18" thickTop="1">
      <c r="A103" s="27"/>
      <c r="B103" s="28" t="s">
        <v>43</v>
      </c>
      <c r="C103" s="28"/>
      <c r="F103" s="16">
        <v>-194.2</v>
      </c>
      <c r="G103" s="35"/>
    </row>
    <row r="104" spans="1:13" ht="18" thickBot="1">
      <c r="A104" s="27" t="s">
        <v>57</v>
      </c>
      <c r="B104" s="28"/>
      <c r="C104" s="28"/>
      <c r="F104" s="41">
        <f>+F102+F103</f>
        <v>453.09999999999724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56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55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53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54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6:F66"/>
    <mergeCell ref="A67:F67"/>
    <mergeCell ref="A69:F69"/>
    <mergeCell ref="A70:F70"/>
    <mergeCell ref="A73:F73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102020</vt:lpstr>
      <vt:lpstr>'102020'!Área_de_impresión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2020-11-10T22:10:45Z</dcterms:modified>
</cp:coreProperties>
</file>