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D89439A0-66B5-4FFB-BF44-0633CF8EFA5A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BC AGOSTO" sheetId="4" r:id="rId1"/>
    <sheet name="RES AGOSTO" sheetId="7" r:id="rId2"/>
  </sheets>
  <definedNames>
    <definedName name="_xlnm.Print_Area" localSheetId="1">'RES AGOSTO'!$A$1:$E$40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/>
  <c r="G23" i="4" l="1"/>
  <c r="G16" i="4" l="1"/>
  <c r="G25" i="4" s="1"/>
  <c r="C16" i="4" l="1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<sst xmlns="http://schemas.openxmlformats.org/spreadsheetml/2006/main" count="65" uniqueCount="59">
  <si>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</si>
  <si>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</si>
  <si>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</si>
  <si>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</si>
  <si>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</si>
  <si>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</si>
  <si>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</si>
  <si>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</si>
  <si>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</si>
  <si>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</si>
  <si>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</si>
  <si>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</si>
  <si>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</si>
  <si>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</si>
  <si>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</si>
  <si>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</si>
  <si>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</si>
  <si>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</si>
  <si>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</si>
  <si>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</si>
  <si>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</si>
  <si>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</si>
  <si>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</si>
  <si>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</si>
  <si>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</si>
  <si>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</si>
  <si>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</si>
  <si>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</si>
  <si>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</si>
  <si>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</si>
  <si>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</si>
  <si>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</si>
  <si>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</si>
  <si>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</si>
  <si>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</si>
  <si>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</si>
  <si>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</si>
  <si>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</si>
  <si>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</si>
  <si>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</si>
  <si>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</si>
  <si>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</si>
  <si>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</si>
  <si>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</si>
  <si>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</si>
  <si>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</si>
  <si>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</si>
  <si>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</si>
  <si>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</si>
  <si>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</si>
  <si>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</si>
  <si>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</si>
  <si>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</si>
  <si>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</si>
  <si>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</si>
  <si>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</si>
  <si>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</si>
  <si>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31 DE AGOSTO DE 2020</t>
  </si>
  <si>
    <t>ESTADO DE RESULTADOS DEL 01 DE ENERO 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</si>
</sst>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165" fontId="0" fillId="0" borderId="1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topLeftCell="C1" zoomScaleNormal="100" zoomScaleSheetLayoutView="90" workbookViewId="0">
      <selection activeCell="F26" sqref="F26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57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1605752.17</v>
      </c>
      <c r="D7" s="7"/>
      <c r="E7" s="1">
        <v>21</v>
      </c>
      <c r="F7" s="2" t="s">
        <v>8</v>
      </c>
      <c r="G7" s="25">
        <v>41109.410000000003</v>
      </c>
    </row>
    <row r="8" spans="1:7" ht="18.5" x14ac:dyDescent="0.45">
      <c r="A8" s="1">
        <v>12</v>
      </c>
      <c r="B8" s="2" t="s">
        <v>55</v>
      </c>
      <c r="C8" s="25">
        <v>4163702.17</v>
      </c>
      <c r="D8" s="7"/>
      <c r="E8" s="1">
        <v>22</v>
      </c>
      <c r="F8" s="2" t="s">
        <v>9</v>
      </c>
      <c r="G8" s="25">
        <v>540834.4</v>
      </c>
    </row>
    <row r="9" spans="1:7" ht="18.5" x14ac:dyDescent="0.45">
      <c r="A9" s="1">
        <v>13</v>
      </c>
      <c r="B9" s="2" t="s">
        <v>53</v>
      </c>
      <c r="C9" s="25">
        <v>53921.09</v>
      </c>
      <c r="D9" s="7"/>
      <c r="E9" s="1">
        <v>23</v>
      </c>
      <c r="F9" s="2" t="s">
        <v>10</v>
      </c>
      <c r="G9" s="25">
        <v>1354764.61</v>
      </c>
    </row>
    <row r="10" spans="1:7" ht="18.5" x14ac:dyDescent="0.45">
      <c r="A10" s="1">
        <v>14</v>
      </c>
      <c r="B10" s="2" t="s">
        <v>2</v>
      </c>
      <c r="C10" s="25">
        <v>333822.26</v>
      </c>
      <c r="D10" s="7"/>
      <c r="E10" s="1">
        <v>24</v>
      </c>
      <c r="F10" s="2" t="s">
        <v>11</v>
      </c>
      <c r="G10" s="25">
        <v>197941.83</v>
      </c>
    </row>
    <row r="11" spans="1:7" ht="18.5" x14ac:dyDescent="0.45">
      <c r="A11" s="1">
        <v>16</v>
      </c>
      <c r="B11" s="2" t="s">
        <v>3</v>
      </c>
      <c r="C11" s="25">
        <v>1231449.3999999999</v>
      </c>
      <c r="D11" s="7"/>
      <c r="E11" s="1">
        <v>25</v>
      </c>
      <c r="F11" s="2" t="s">
        <v>12</v>
      </c>
      <c r="G11" s="25"/>
    </row>
    <row r="12" spans="1:7" ht="18.5" x14ac:dyDescent="0.45">
      <c r="A12" s="1">
        <v>17</v>
      </c>
      <c r="B12" s="2" t="s">
        <v>4</v>
      </c>
      <c r="C12" s="25"/>
      <c r="D12" s="7"/>
      <c r="E12" s="1">
        <v>26</v>
      </c>
      <c r="F12" s="2" t="s">
        <v>13</v>
      </c>
      <c r="G12" s="25">
        <v>107736.71</v>
      </c>
    </row>
    <row r="13" spans="1:7" ht="18.5" x14ac:dyDescent="0.45">
      <c r="A13" s="1">
        <v>18</v>
      </c>
      <c r="B13" s="2" t="s">
        <v>5</v>
      </c>
      <c r="C13" s="25">
        <v>28427.599999999999</v>
      </c>
      <c r="D13" s="7"/>
      <c r="E13" s="1">
        <v>27</v>
      </c>
      <c r="F13" s="2" t="s">
        <v>14</v>
      </c>
      <c r="G13" s="25">
        <v>399242.86</v>
      </c>
    </row>
    <row r="14" spans="1:7" ht="18.5" x14ac:dyDescent="0.45">
      <c r="A14" s="1">
        <v>19</v>
      </c>
      <c r="B14" s="2" t="s">
        <v>54</v>
      </c>
      <c r="C14" s="25">
        <v>555434.93000000005</v>
      </c>
      <c r="D14" s="7"/>
      <c r="E14" s="1">
        <v>28</v>
      </c>
      <c r="F14" s="2" t="s">
        <v>15</v>
      </c>
      <c r="G14" s="25">
        <v>37020.39</v>
      </c>
    </row>
    <row r="15" spans="1:7" ht="18.5" x14ac:dyDescent="0.45">
      <c r="A15" s="1"/>
      <c r="C15" s="30">
        <v>0</v>
      </c>
      <c r="E15" s="1">
        <v>29</v>
      </c>
      <c r="F15" s="2" t="s">
        <v>16</v>
      </c>
      <c r="G15" s="26">
        <v>0</v>
      </c>
    </row>
    <row r="16" spans="1:7" ht="19" thickBot="1" x14ac:dyDescent="0.5">
      <c r="A16" s="1"/>
      <c r="B16" s="3" t="s">
        <v>6</v>
      </c>
      <c r="C16" s="9">
        <f>SUM(C7:C15)</f>
        <v>7972509.6199999992</v>
      </c>
      <c r="D16" s="8"/>
      <c r="E16" s="1"/>
      <c r="F16" s="3" t="s">
        <v>17</v>
      </c>
      <c r="G16" s="10">
        <f>SUM(G7:G15)</f>
        <v>2678650.21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25">
        <v>99967.39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25">
        <v>33992.82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6">
        <v>909899.2</v>
      </c>
      <c r="I22" s="25"/>
      <c r="K22" s="27"/>
    </row>
    <row r="23" spans="1:11" ht="18.5" x14ac:dyDescent="0.45">
      <c r="A23" s="1"/>
      <c r="B23" s="2"/>
      <c r="E23" s="1"/>
      <c r="F23" s="2" t="s">
        <v>23</v>
      </c>
      <c r="G23" s="11">
        <f>SUM(G19:G22)</f>
        <v>5293859.41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7972509.6200000001</v>
      </c>
    </row>
    <row r="26" spans="1:11" ht="19" thickTop="1" x14ac:dyDescent="0.45">
      <c r="A26" s="1"/>
      <c r="B26" s="3"/>
      <c r="E26" s="1"/>
      <c r="F26" s="3"/>
      <c r="G26" s="29"/>
    </row>
    <row r="27" spans="1:11" ht="18.5" x14ac:dyDescent="0.45">
      <c r="A27" s="1"/>
      <c r="B27" s="3"/>
      <c r="E27" s="1"/>
      <c r="F27" s="3"/>
      <c r="G27" s="4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zoomScaleNormal="100" zoomScaleSheetLayoutView="100" workbookViewId="0">
      <selection activeCell="B33" sqref="B33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58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4181692.32</v>
      </c>
    </row>
    <row r="9" spans="1:5" x14ac:dyDescent="0.35">
      <c r="A9">
        <v>52</v>
      </c>
      <c r="B9" t="s">
        <v>32</v>
      </c>
      <c r="C9" s="17">
        <v>1826722.26</v>
      </c>
    </row>
    <row r="10" spans="1:5" x14ac:dyDescent="0.35">
      <c r="A10">
        <v>54</v>
      </c>
      <c r="B10" t="s">
        <v>47</v>
      </c>
      <c r="C10" s="17">
        <v>408567.16</v>
      </c>
    </row>
    <row r="11" spans="1:5" x14ac:dyDescent="0.35">
      <c r="A11">
        <v>55</v>
      </c>
      <c r="B11" t="s">
        <v>48</v>
      </c>
      <c r="C11" s="17">
        <v>308016.56</v>
      </c>
    </row>
    <row r="12" spans="1:5" x14ac:dyDescent="0.35">
      <c r="A12">
        <v>56</v>
      </c>
      <c r="B12" t="s">
        <v>33</v>
      </c>
      <c r="C12" s="17"/>
    </row>
    <row r="13" spans="1:5" x14ac:dyDescent="0.35">
      <c r="A13">
        <v>57</v>
      </c>
      <c r="B13" t="s">
        <v>34</v>
      </c>
      <c r="C13" s="17">
        <v>166935.48000000001</v>
      </c>
    </row>
    <row r="14" spans="1:5" x14ac:dyDescent="0.35">
      <c r="A14">
        <v>58</v>
      </c>
      <c r="B14" t="s">
        <v>49</v>
      </c>
      <c r="C14" s="17">
        <v>33902.370000000003</v>
      </c>
    </row>
    <row r="15" spans="1:5" x14ac:dyDescent="0.35">
      <c r="A15">
        <v>59</v>
      </c>
      <c r="B15" t="s">
        <v>50</v>
      </c>
      <c r="C15" s="17">
        <v>5697.25</v>
      </c>
    </row>
    <row r="16" spans="1:5" x14ac:dyDescent="0.35">
      <c r="B16" s="14" t="s">
        <v>35</v>
      </c>
      <c r="C16" s="18">
        <f>SUM(C8:C15)</f>
        <v>6931533.4000000004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2226716.2599999998</v>
      </c>
      <c r="E19" s="28"/>
    </row>
    <row r="20" spans="1:5" x14ac:dyDescent="0.35">
      <c r="A20">
        <v>42</v>
      </c>
      <c r="B20" t="s">
        <v>38</v>
      </c>
      <c r="C20" s="17">
        <v>910351.98</v>
      </c>
      <c r="E20" s="28"/>
    </row>
    <row r="21" spans="1:5" x14ac:dyDescent="0.35">
      <c r="A21">
        <v>43</v>
      </c>
      <c r="B21" t="s">
        <v>39</v>
      </c>
      <c r="C21" s="17">
        <v>1454006.16</v>
      </c>
      <c r="E21" s="28"/>
    </row>
    <row r="22" spans="1:5" x14ac:dyDescent="0.35">
      <c r="A22">
        <v>45</v>
      </c>
      <c r="B22" t="s">
        <v>40</v>
      </c>
      <c r="C22" s="17">
        <v>983885.83</v>
      </c>
      <c r="E22" s="28"/>
    </row>
    <row r="23" spans="1:5" x14ac:dyDescent="0.35">
      <c r="A23">
        <v>46</v>
      </c>
      <c r="B23" t="s">
        <v>41</v>
      </c>
      <c r="C23" s="17">
        <v>109324.93</v>
      </c>
      <c r="E23" s="28"/>
    </row>
    <row r="24" spans="1:5" x14ac:dyDescent="0.35">
      <c r="A24">
        <v>47</v>
      </c>
      <c r="B24" t="s">
        <v>42</v>
      </c>
      <c r="C24" s="17">
        <v>34144.04</v>
      </c>
      <c r="E24" s="28"/>
    </row>
    <row r="25" spans="1:5" x14ac:dyDescent="0.35">
      <c r="A25">
        <v>48</v>
      </c>
      <c r="B25" t="s">
        <v>43</v>
      </c>
      <c r="C25" s="17">
        <v>851665.76</v>
      </c>
      <c r="E25" s="28"/>
    </row>
    <row r="26" spans="1:5" x14ac:dyDescent="0.35">
      <c r="A26">
        <v>49</v>
      </c>
      <c r="B26" t="s">
        <v>51</v>
      </c>
      <c r="C26" s="17">
        <v>21.5</v>
      </c>
      <c r="E26" s="27"/>
    </row>
    <row r="27" spans="1:5" x14ac:dyDescent="0.35">
      <c r="B27" s="14" t="s">
        <v>44</v>
      </c>
      <c r="C27" s="18">
        <f>SUM(C19:C26)</f>
        <v>6570116.459999999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361416.94000000134</v>
      </c>
    </row>
    <row r="30" spans="1:5" x14ac:dyDescent="0.35">
      <c r="B30" t="s">
        <v>56</v>
      </c>
      <c r="C30" s="17">
        <v>-99389.66</v>
      </c>
    </row>
    <row r="31" spans="1:5" ht="15" thickBot="1" x14ac:dyDescent="0.4">
      <c r="B31" s="14" t="s">
        <v>52</v>
      </c>
      <c r="C31" s="22">
        <f>SUM(C29:C30)</f>
        <v>262027.28000000134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AGOSTO</vt:lpstr>
      <vt:lpstr>RES AGOSTO</vt:lpstr>
      <vt:lpstr>'RES 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2020-09-30T15:14:12Z</dcterms:modified>
</cp:coreProperties>
</file>