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BANCO\"/>
    </mc:Choice>
  </mc:AlternateContent>
  <xr:revisionPtr revIDLastSave="0" documentId="8_{7B69CCEC-474D-4C1F-A848-6F0B707A952C}" xr6:coauthVersionLast="45" xr6:coauthVersionMax="45" xr10:uidLastSave="{00000000-0000-0000-0000-000000000000}"/>
  <bookViews>
    <workbookView xWindow="-120" yWindow="-120" windowWidth="20730" windowHeight="11160" activeTab="1" xr2:uid="{A1709092-752D-4BFB-873A-9CB73175E7A9}"/>
  </bookViews>
  <sheets>
    <sheet name="BG - JUL 2020" sheetId="1" r:id="rId1"/>
    <sheet name="ER - JUL 2020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3" l="1"/>
  <c r="E30" i="3"/>
  <c r="E18" i="3"/>
  <c r="E8" i="3"/>
  <c r="E28" i="3" l="1"/>
  <c r="E35" i="3" s="1"/>
  <c r="H39" i="1"/>
  <c r="H32" i="1"/>
  <c r="H21" i="1"/>
  <c r="H14" i="1"/>
  <c r="D39" i="1"/>
  <c r="D27" i="1"/>
  <c r="D20" i="1"/>
  <c r="D13" i="1"/>
  <c r="E41" i="3" l="1"/>
  <c r="E46" i="3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<sst xmlns="http://schemas.openxmlformats.org/spreadsheetml/2006/main" count="101" uniqueCount="94">
  <si>
    <t>BANCO DE AMERICA CENTRAL, S.A.</t>
  </si>
  <si>
    <t>Balance General</t>
  </si>
  <si>
    <t>Al 31 de julio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</si>
  <si>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</si>
  <si>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</si>
  <si>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</si>
  <si>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</si>
  <si>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</si>
  <si>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</si>
  <si>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</si>
  <si>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</si>
  <si>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</si>
  <si>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</si>
  <si>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</si>
  <si>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</si>
  <si>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</si>
  <si>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</si>
  <si>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</si>
  <si>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</si>
  <si>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</si>
  <si>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</si>
  <si>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</si>
  <si>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</si>
  <si>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</si>
  <si>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</si>
  <si>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</si>
  <si>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</si>
  <si>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</si>
  <si>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</si>
  <si>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</si>
  <si>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</si>
  <si>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</si>
  <si>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</si>
  <si>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</si>
  <si>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</si>
  <si>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</si>
  <si>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</si>
  <si>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</si>
  <si>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</si>
  <si>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</si>
  <si>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</si>
  <si>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</si>
  <si>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</si>
  <si>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</si>
  <si>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</si>
  <si>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</si>
  <si>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</si>
  <si>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</si>
  <si>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</si>
  <si>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</si>
  <si>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</si>
  <si>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</si>
  <si>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</si>
  <si>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</si>
  <si>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</si>
  <si>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</si>
  <si>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</si>
  <si>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</si>
  <si>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</si>
  <si>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</si>
  <si>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</si>
  <si>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</si>
  <si>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julio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</si>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</sst>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BC97-A52B-4166-AA03-0E7FA84E5C71}">
  <sheetPr codeName="Hoja1">
    <pageSetUpPr fitToPage="1"/>
  </sheetPr>
  <dimension ref="B2:H55"/>
  <sheetViews>
    <sheetView topLeftCell="A34" workbookViewId="0">
      <selection activeCell="F15" sqref="F15"/>
    </sheetView>
  </sheetViews>
  <sheetFormatPr baseColWidth="10" defaultRowHeight="15" x14ac:dyDescent="0.25"/>
  <cols>
    <col min="1" max="1" width="2.77734375" style="1" customWidth="1"/>
    <col min="2" max="2" width="41.55468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1.55468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615725669.01999998</v>
      </c>
      <c r="F10" s="9" t="s">
        <v>29</v>
      </c>
      <c r="H10" s="10">
        <v>2096079036.76</v>
      </c>
    </row>
    <row r="11" spans="2:8" x14ac:dyDescent="0.25">
      <c r="B11" s="9" t="s">
        <v>8</v>
      </c>
      <c r="D11" s="10">
        <v>193089364.49000001</v>
      </c>
      <c r="F11" s="9" t="s">
        <v>30</v>
      </c>
      <c r="H11" s="10">
        <v>147825288.34</v>
      </c>
    </row>
    <row r="12" spans="2:8" x14ac:dyDescent="0.25">
      <c r="B12" s="9" t="s">
        <v>9</v>
      </c>
      <c r="D12" s="10">
        <v>1884867936.2</v>
      </c>
      <c r="F12" s="9" t="s">
        <v>31</v>
      </c>
      <c r="H12" s="10">
        <v>18711846.170000002</v>
      </c>
    </row>
    <row r="13" spans="2:8" x14ac:dyDescent="0.25">
      <c r="B13" s="8" t="s">
        <v>10</v>
      </c>
      <c r="D13" s="11">
        <f>SUM(D10:D12)</f>
        <v>2693682969.71</v>
      </c>
      <c r="F13" s="9" t="s">
        <v>32</v>
      </c>
      <c r="H13" s="10">
        <v>170842800.52000001</v>
      </c>
    </row>
    <row r="14" spans="2:8" x14ac:dyDescent="0.25">
      <c r="B14" s="9"/>
      <c r="D14" s="10"/>
      <c r="F14" s="8" t="s">
        <v>33</v>
      </c>
      <c r="H14" s="11">
        <f>SUM(H10:H13)</f>
        <v>2433458971.79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2913280.91</v>
      </c>
      <c r="F16" s="8" t="s">
        <v>34</v>
      </c>
      <c r="H16" s="10"/>
    </row>
    <row r="17" spans="2:8" x14ac:dyDescent="0.25">
      <c r="B17" s="9" t="s">
        <v>13</v>
      </c>
      <c r="D17" s="10">
        <v>506396.73</v>
      </c>
      <c r="F17" s="9" t="s">
        <v>35</v>
      </c>
      <c r="H17" s="10">
        <v>28259726.71999979</v>
      </c>
    </row>
    <row r="18" spans="2:8" x14ac:dyDescent="0.25">
      <c r="B18" s="9" t="s">
        <v>14</v>
      </c>
      <c r="D18" s="10">
        <v>9805069.7599999998</v>
      </c>
      <c r="F18" s="9" t="s">
        <v>36</v>
      </c>
      <c r="H18" s="10">
        <v>1168826.44</v>
      </c>
    </row>
    <row r="19" spans="2:8" x14ac:dyDescent="0.25">
      <c r="B19" s="9" t="s">
        <v>15</v>
      </c>
      <c r="D19" s="10">
        <v>8634597.9900000002</v>
      </c>
      <c r="F19" s="9" t="s">
        <v>37</v>
      </c>
      <c r="H19" s="10">
        <v>7359642.9199999999</v>
      </c>
    </row>
    <row r="20" spans="2:8" x14ac:dyDescent="0.25">
      <c r="B20" s="8" t="s">
        <v>16</v>
      </c>
      <c r="D20" s="11">
        <f>SUM(D16:D19)</f>
        <v>21859345.390000001</v>
      </c>
      <c r="F20" s="9" t="s">
        <v>38</v>
      </c>
      <c r="H20" s="10">
        <v>5818025.1200000001</v>
      </c>
    </row>
    <row r="21" spans="2:8" x14ac:dyDescent="0.25">
      <c r="B21" s="9"/>
      <c r="D21" s="10"/>
      <c r="F21" s="8" t="s">
        <v>39</v>
      </c>
      <c r="H21" s="11">
        <f>SUM(H17:H20)</f>
        <v>42606221.199999787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2476065192.9899998</v>
      </c>
    </row>
    <row r="24" spans="2:8" x14ac:dyDescent="0.25">
      <c r="B24" s="9" t="s">
        <v>18</v>
      </c>
      <c r="D24" s="10">
        <v>3468270.5</v>
      </c>
      <c r="F24" s="9"/>
      <c r="H24" s="10"/>
    </row>
    <row r="25" spans="2:8" x14ac:dyDescent="0.25">
      <c r="B25" s="9" t="s">
        <v>19</v>
      </c>
      <c r="D25" s="10">
        <v>21868028.100000001</v>
      </c>
      <c r="F25" s="8" t="s">
        <v>41</v>
      </c>
      <c r="H25" s="10"/>
    </row>
    <row r="26" spans="2:8" x14ac:dyDescent="0.25">
      <c r="B26" s="9" t="s">
        <v>20</v>
      </c>
      <c r="D26" s="10">
        <v>3219475.59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28555774.190000001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38308827.009999998</v>
      </c>
    </row>
    <row r="29" spans="2:8" x14ac:dyDescent="0.25">
      <c r="B29" s="9"/>
      <c r="D29" s="10"/>
      <c r="F29" s="9" t="s">
        <v>45</v>
      </c>
      <c r="H29" s="10">
        <v>10502955.939999999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674279.86</v>
      </c>
    </row>
    <row r="32" spans="2:8" x14ac:dyDescent="0.25">
      <c r="B32" s="9"/>
      <c r="D32" s="10"/>
      <c r="F32" s="8" t="s">
        <v>48</v>
      </c>
      <c r="H32" s="11">
        <f>SUM(H26:H31)</f>
        <v>267529492.77000001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2744098089.29</v>
      </c>
      <c r="F34" s="8" t="s">
        <v>49</v>
      </c>
      <c r="H34" s="12">
        <f>H32+H23</f>
        <v>2743594685.7599998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21797579.600000001</v>
      </c>
      <c r="F37" s="9" t="s">
        <v>51</v>
      </c>
      <c r="H37" s="10">
        <v>19648269.399999999</v>
      </c>
    </row>
    <row r="38" spans="2:8" x14ac:dyDescent="0.25">
      <c r="B38" s="9" t="s">
        <v>25</v>
      </c>
      <c r="D38" s="10">
        <v>76035596.099999994</v>
      </c>
      <c r="F38" s="9" t="s">
        <v>52</v>
      </c>
      <c r="H38" s="10">
        <v>78688309.829999998</v>
      </c>
    </row>
    <row r="39" spans="2:8" x14ac:dyDescent="0.25">
      <c r="B39" s="8" t="s">
        <v>26</v>
      </c>
      <c r="D39" s="11">
        <f>SUM(D37:D38)</f>
        <v>97833175.699999988</v>
      </c>
      <c r="F39" s="8" t="s">
        <v>53</v>
      </c>
      <c r="H39" s="11">
        <f>SUM(H37:H38)</f>
        <v>98336579.229999989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2841931264.9899998</v>
      </c>
      <c r="F41" s="8" t="s">
        <v>54</v>
      </c>
      <c r="H41" s="12">
        <f>H39+H34</f>
        <v>2841931264.9899998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1" bottom="0.22" header="0.18" footer="0.17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A917-CF2A-4B38-B645-F3EF0010F312}">
  <sheetPr codeName="Hoja3">
    <pageSetUpPr fitToPage="1"/>
  </sheetPr>
  <dimension ref="B2:E59"/>
  <sheetViews>
    <sheetView tabSelected="1" topLeftCell="A10" workbookViewId="0">
      <selection activeCell="G17" sqref="G17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133907884.58999999</v>
      </c>
    </row>
    <row r="9" spans="2:5" x14ac:dyDescent="0.25">
      <c r="B9" s="9" t="s">
        <v>64</v>
      </c>
      <c r="E9" s="10">
        <v>112006533.70999999</v>
      </c>
    </row>
    <row r="10" spans="2:5" x14ac:dyDescent="0.25">
      <c r="B10" s="9" t="s">
        <v>65</v>
      </c>
      <c r="E10" s="10">
        <v>3988850.3800000004</v>
      </c>
    </row>
    <row r="11" spans="2:5" x14ac:dyDescent="0.25">
      <c r="B11" s="9" t="s">
        <v>66</v>
      </c>
      <c r="E11" s="10">
        <v>7052509.7400000002</v>
      </c>
    </row>
    <row r="12" spans="2:5" x14ac:dyDescent="0.25">
      <c r="B12" s="9" t="s">
        <v>67</v>
      </c>
      <c r="E12" s="10">
        <v>7313.56</v>
      </c>
    </row>
    <row r="13" spans="2:5" x14ac:dyDescent="0.25">
      <c r="B13" s="9" t="s">
        <v>68</v>
      </c>
      <c r="E13" s="10">
        <v>3495426.77</v>
      </c>
    </row>
    <row r="14" spans="2:5" x14ac:dyDescent="0.25">
      <c r="B14" s="9" t="s">
        <v>69</v>
      </c>
      <c r="E14" s="10">
        <v>1682089.2799999998</v>
      </c>
    </row>
    <row r="15" spans="2:5" x14ac:dyDescent="0.25">
      <c r="B15" s="9" t="s">
        <v>70</v>
      </c>
      <c r="E15" s="10">
        <v>5675161.1500000004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36996633.159999996</v>
      </c>
    </row>
    <row r="19" spans="2:5" x14ac:dyDescent="0.25">
      <c r="B19" s="9" t="s">
        <v>73</v>
      </c>
      <c r="E19" s="10">
        <v>25700765.239999998</v>
      </c>
    </row>
    <row r="20" spans="2:5" x14ac:dyDescent="0.25">
      <c r="B20" s="9" t="s">
        <v>74</v>
      </c>
      <c r="E20" s="10">
        <v>3524226.7</v>
      </c>
    </row>
    <row r="21" spans="2:5" x14ac:dyDescent="0.25">
      <c r="B21" s="9" t="s">
        <v>75</v>
      </c>
      <c r="E21" s="10">
        <v>6592327.4500000002</v>
      </c>
    </row>
    <row r="22" spans="2:5" x14ac:dyDescent="0.25">
      <c r="B22" s="9" t="s">
        <v>76</v>
      </c>
      <c r="E22" s="10">
        <v>1605.01</v>
      </c>
    </row>
    <row r="23" spans="2:5" x14ac:dyDescent="0.25">
      <c r="B23" s="9" t="s">
        <v>77</v>
      </c>
      <c r="E23" s="10">
        <v>256986.58</v>
      </c>
    </row>
    <row r="24" spans="2:5" x14ac:dyDescent="0.25">
      <c r="B24" s="9" t="s">
        <v>78</v>
      </c>
      <c r="E24" s="10">
        <v>920722.17999999993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28524101.960000001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68387149.469999999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53478057.670000002</v>
      </c>
    </row>
    <row r="31" spans="2:5" x14ac:dyDescent="0.25">
      <c r="B31" s="9" t="s">
        <v>82</v>
      </c>
      <c r="E31" s="10">
        <v>22303040.010000002</v>
      </c>
    </row>
    <row r="32" spans="2:5" x14ac:dyDescent="0.25">
      <c r="B32" s="9" t="s">
        <v>83</v>
      </c>
      <c r="E32" s="10">
        <v>27768185.600000001</v>
      </c>
    </row>
    <row r="33" spans="2:5" x14ac:dyDescent="0.25">
      <c r="B33" s="9" t="s">
        <v>84</v>
      </c>
      <c r="E33" s="10">
        <v>3406832.06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14909091.799999997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2592212.8099999996</v>
      </c>
    </row>
    <row r="38" spans="2:5" x14ac:dyDescent="0.25">
      <c r="B38" s="9" t="s">
        <v>87</v>
      </c>
      <c r="E38" s="10">
        <v>3726339.0999999996</v>
      </c>
    </row>
    <row r="39" spans="2:5" x14ac:dyDescent="0.25">
      <c r="B39" s="9" t="s">
        <v>88</v>
      </c>
      <c r="E39" s="10">
        <v>-1134126.29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17501304.609999996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-5897001.0800000001</v>
      </c>
    </row>
    <row r="44" spans="2:5" x14ac:dyDescent="0.25">
      <c r="B44" s="9" t="s">
        <v>91</v>
      </c>
      <c r="E44" s="10">
        <v>-1101347.5900000001</v>
      </c>
    </row>
    <row r="45" spans="2:5" x14ac:dyDescent="0.25">
      <c r="B45" s="9"/>
      <c r="E45" s="18"/>
    </row>
    <row r="46" spans="2:5" x14ac:dyDescent="0.25">
      <c r="B46" s="8" t="s">
        <v>92</v>
      </c>
      <c r="E46" s="13">
        <f>+E41+E43+E44</f>
        <v>10502955.939999996</v>
      </c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9"/>
      <c r="E50" s="10"/>
    </row>
    <row r="51" spans="2:5" x14ac:dyDescent="0.25">
      <c r="B51" s="14" t="s">
        <v>93</v>
      </c>
      <c r="C51" s="15" t="s">
        <v>57</v>
      </c>
      <c r="D51" s="15"/>
      <c r="E51" s="15"/>
    </row>
    <row r="52" spans="2:5" x14ac:dyDescent="0.25">
      <c r="B52" s="5" t="s">
        <v>56</v>
      </c>
      <c r="C52" s="3" t="s">
        <v>58</v>
      </c>
      <c r="D52" s="3"/>
      <c r="E52" s="3"/>
    </row>
    <row r="58" spans="2:5" x14ac:dyDescent="0.25">
      <c r="B58" s="15" t="s">
        <v>59</v>
      </c>
      <c r="C58" s="15"/>
      <c r="D58" s="15"/>
      <c r="E58" s="15"/>
    </row>
    <row r="59" spans="2:5" x14ac:dyDescent="0.25">
      <c r="B59" s="3" t="s">
        <v>60</v>
      </c>
      <c r="C59" s="3"/>
      <c r="D59" s="3"/>
      <c r="E59" s="3"/>
    </row>
  </sheetData>
  <mergeCells count="8">
    <mergeCell ref="B58:E58"/>
    <mergeCell ref="B59:E59"/>
    <mergeCell ref="B2:E2"/>
    <mergeCell ref="B3:E3"/>
    <mergeCell ref="B4:E4"/>
    <mergeCell ref="B5:E5"/>
    <mergeCell ref="C51:E51"/>
    <mergeCell ref="C52:E52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JUL 2020</vt:lpstr>
      <vt:lpstr>ER - JUL 2020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2020-08-10T15:56:45Z</cp:lastPrinted>
  <dcterms:created xsi:type="dcterms:W3CDTF">2020-08-10T15:13:17Z</dcterms:created>
  <dcterms:modified xsi:type="dcterms:W3CDTF">2020-08-10T15:57:35Z</dcterms:modified>
</cp:coreProperties>
</file>