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Julio 2020\"/>
    </mc:Choice>
  </mc:AlternateContent>
  <xr:revisionPtr revIDLastSave="0" documentId="8_{14C90C72-DA37-4728-B14B-8F5BD41F23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7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<sst xmlns="http://schemas.openxmlformats.org/spreadsheetml/2006/main" count="76" uniqueCount="70">
  <si>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</si>
  <si>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</si>
  <si>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</si>
  <si>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</si>
  <si>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</si>
  <si>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</si>
  <si>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</si>
  <si>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</si>
  <si>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</si>
  <si>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</si>
  <si>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</si>
  <si>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</si>
  <si>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</si>
  <si>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</si>
  <si>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</si>
  <si>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</si>
  <si>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</si>
  <si>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</si>
  <si>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</si>
  <si>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</si>
  <si>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</si>
  <si>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</si>
  <si>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</si>
  <si>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</si>
  <si>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</si>
  <si>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</si>
  <si>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</si>
  <si>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</si>
  <si>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</si>
  <si>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</si>
  <si>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</si>
  <si>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</si>
  <si>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</si>
  <si>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</si>
  <si>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</si>
  <si>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</si>
  <si>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</si>
  <si>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</si>
  <si>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</si>
  <si>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</si>
  <si>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</si>
  <si>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</si>
  <si>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</si>
  <si>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</si>
  <si>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</si>
  <si>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</si>
  <si>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</si>
  <si>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</si>
  <si>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 xml:space="preserve">SOCIEDAD DE AHORRO Y CRÉDITO GENTE, S.A. </t>
  </si>
  <si>
    <t>Al 31 de diciembre de 2019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</si>
  <si>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</si>
  <si>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</si>
  <si>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</si>
  <si>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</si>
  <si>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</si>
  <si>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</si>
  <si>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</si>
  <si>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</si>
  <si>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</si>
  <si>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</si>
  <si>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</si>
  <si>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</si>
  <si>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</si>
  <si>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</si>
  <si>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</si>
  <si>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</si>
  <si>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</si>
  <si>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Balance general (no auditado)</t>
  </si>
  <si>
    <t>Estado de resultados (no auditado)</t>
  </si>
  <si>
    <t>Periodo del 1 de enero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</si>
</sst>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67" zoomScale="87" zoomScaleNormal="87" workbookViewId="0">
      <selection activeCell="A69" sqref="A69:F6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50</v>
      </c>
      <c r="L1" s="4" t="s">
        <v>0</v>
      </c>
    </row>
    <row r="2" spans="1:12" s="4" customFormat="1" ht="17.25" customHeight="1">
      <c r="A2" s="45" t="s">
        <v>48</v>
      </c>
      <c r="B2" s="45"/>
      <c r="C2" s="45"/>
      <c r="D2" s="45"/>
      <c r="E2" s="45"/>
      <c r="F2" s="45"/>
      <c r="G2" s="5"/>
      <c r="H2" s="3"/>
      <c r="I2" s="3"/>
      <c r="J2" s="3"/>
      <c r="K2" s="4" t="s">
        <v>56</v>
      </c>
      <c r="L2" s="4" t="s">
        <v>1</v>
      </c>
    </row>
    <row r="3" spans="1:12" s="4" customFormat="1" ht="17.25" customHeight="1">
      <c r="A3" s="45" t="s">
        <v>65</v>
      </c>
      <c r="B3" s="45"/>
      <c r="C3" s="45"/>
      <c r="D3" s="45"/>
      <c r="E3" s="45"/>
      <c r="F3" s="45"/>
      <c r="G3" s="5"/>
      <c r="H3" s="3"/>
      <c r="I3" s="3"/>
      <c r="J3" s="3"/>
      <c r="K3" s="4" t="s">
        <v>51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52</v>
      </c>
      <c r="L4" s="4" t="s">
        <v>3</v>
      </c>
    </row>
    <row r="5" spans="1:12" s="4" customFormat="1" ht="17.25" customHeight="1">
      <c r="A5" s="45" t="s">
        <v>67</v>
      </c>
      <c r="B5" s="45"/>
      <c r="C5" s="45"/>
      <c r="D5" s="45"/>
      <c r="E5" s="45"/>
      <c r="F5" s="45"/>
      <c r="G5" s="2"/>
      <c r="H5" s="3"/>
      <c r="I5" s="3"/>
      <c r="J5" s="3"/>
      <c r="K5" s="4" t="s">
        <v>53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54</v>
      </c>
    </row>
    <row r="7" spans="1:12" s="4" customFormat="1" ht="17.25" customHeight="1">
      <c r="A7" s="44" t="str">
        <f>+K7</f>
        <v>Al 31 de julio de 2020</v>
      </c>
      <c r="B7" s="44"/>
      <c r="C7" s="44"/>
      <c r="D7" s="44"/>
      <c r="E7" s="44"/>
      <c r="F7" s="44"/>
      <c r="G7" s="2"/>
      <c r="H7" s="3"/>
      <c r="I7" s="3"/>
      <c r="J7" s="3"/>
      <c r="K7" s="4" t="s">
        <v>55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43</v>
      </c>
    </row>
    <row r="9" spans="1:12" s="4" customFormat="1" ht="17.25" customHeight="1">
      <c r="A9" s="44" t="s">
        <v>4</v>
      </c>
      <c r="B9" s="44"/>
      <c r="C9" s="44"/>
      <c r="D9" s="44"/>
      <c r="E9" s="44"/>
      <c r="F9" s="44"/>
      <c r="G9" s="2"/>
      <c r="H9" s="3"/>
      <c r="I9" s="3"/>
      <c r="J9" s="3"/>
      <c r="K9" s="4" t="s">
        <v>44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45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46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49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21134.1</v>
      </c>
      <c r="G15" s="2"/>
      <c r="H15" s="3"/>
      <c r="I15" s="3"/>
      <c r="J15" s="3"/>
    </row>
    <row r="16" spans="1:12" s="4" customFormat="1" ht="17.25" customHeight="1">
      <c r="A16" s="1"/>
      <c r="B16" s="1" t="s">
        <v>64</v>
      </c>
      <c r="C16" s="1"/>
      <c r="D16" s="12"/>
      <c r="E16" s="12"/>
      <c r="F16" s="42">
        <v>1500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52226.6</v>
      </c>
    </row>
    <row r="18" spans="1:32" ht="17.25" customHeight="1">
      <c r="D18" s="12"/>
      <c r="E18" s="12"/>
      <c r="F18" s="37">
        <f>SUM(F15:F17)</f>
        <v>74860.7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6013.6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143.5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81017.8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66406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408.7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66814.7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1252.9000000000001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277.3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2184.5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3714.7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70529.399999999994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10488.4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2098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81017.799999999988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61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60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58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59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5" t="s">
        <v>48</v>
      </c>
      <c r="B66" s="45"/>
      <c r="C66" s="45"/>
      <c r="D66" s="45"/>
      <c r="E66" s="45"/>
      <c r="F66" s="45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5" t="s">
        <v>66</v>
      </c>
      <c r="B67" s="45"/>
      <c r="C67" s="45"/>
      <c r="D67" s="45"/>
      <c r="E67" s="45"/>
      <c r="F67" s="45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 t="s">
        <v>68</v>
      </c>
      <c r="B69" s="45"/>
      <c r="C69" s="45"/>
      <c r="D69" s="45"/>
      <c r="E69" s="45"/>
      <c r="F69" s="45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6"/>
      <c r="B70" s="46"/>
      <c r="C70" s="46"/>
      <c r="D70" s="46"/>
      <c r="E70" s="46"/>
      <c r="F70" s="46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4" t="s">
        <v>23</v>
      </c>
      <c r="B73" s="44"/>
      <c r="C73" s="44"/>
      <c r="D73" s="44"/>
      <c r="E73" s="44"/>
      <c r="F73" s="44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11786.9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1316.5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299.60000000000002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126.3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13529.599999999999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-2001.8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-263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-2264.8000000000002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-4753.1000000000004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-7017.9000000000005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6511.6999999999989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-3028.6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-2437.4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-216.3</v>
      </c>
      <c r="G98" s="30"/>
    </row>
    <row r="99" spans="1:13">
      <c r="A99" s="28"/>
      <c r="B99" s="28"/>
      <c r="C99" s="28"/>
      <c r="D99" s="12"/>
      <c r="E99" s="12"/>
      <c r="F99" s="37">
        <f>SUM(F96:F98)</f>
        <v>-5682.3</v>
      </c>
      <c r="G99" s="30"/>
    </row>
    <row r="100" spans="1:13">
      <c r="A100" s="27" t="s">
        <v>57</v>
      </c>
      <c r="B100" s="28"/>
      <c r="C100" s="28"/>
      <c r="F100" s="30">
        <f>+F93+F99</f>
        <v>829.39999999999873</v>
      </c>
      <c r="G100" s="34"/>
    </row>
    <row r="101" spans="1:13">
      <c r="B101" s="28" t="s">
        <v>42</v>
      </c>
      <c r="C101" s="28"/>
      <c r="D101" s="12"/>
      <c r="E101" s="12"/>
      <c r="F101" s="16">
        <v>591.29999999999995</v>
      </c>
      <c r="G101" s="30"/>
    </row>
    <row r="102" spans="1:13" ht="18" thickBot="1">
      <c r="A102" s="27" t="s">
        <v>63</v>
      </c>
      <c r="B102" s="28"/>
      <c r="C102" s="28"/>
      <c r="F102" s="43">
        <f>+F100+F101</f>
        <v>1420.6999999999987</v>
      </c>
      <c r="G102" s="35"/>
    </row>
    <row r="103" spans="1:13" ht="18" thickTop="1">
      <c r="A103" s="27"/>
      <c r="B103" s="28" t="s">
        <v>47</v>
      </c>
      <c r="C103" s="28"/>
      <c r="F103" s="16">
        <v>-426.2</v>
      </c>
      <c r="G103" s="35"/>
    </row>
    <row r="104" spans="1:13" ht="18" thickBot="1">
      <c r="A104" s="27" t="s">
        <v>62</v>
      </c>
      <c r="B104" s="28"/>
      <c r="C104" s="28"/>
      <c r="F104" s="41">
        <f>+F102+F103</f>
        <v>994.49999999999864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61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60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58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59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6:F66"/>
    <mergeCell ref="A67:F67"/>
    <mergeCell ref="A69:F69"/>
    <mergeCell ref="A70:F70"/>
    <mergeCell ref="A73:F73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072020</vt:lpstr>
      <vt:lpstr>'072020'!Área_de_impresión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2020-08-17T22:40:09Z</dcterms:modified>
</cp:coreProperties>
</file>