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13_ncr:1_{0320C209-7B5A-4AA4-A7EC-936949F92F02}" xr6:coauthVersionLast="36" xr6:coauthVersionMax="36" xr10:uidLastSave="{00000000-0000-0000-0000-000000000000}"/>
  <bookViews>
    <workbookView xWindow="0" yWindow="0" windowWidth="20490" windowHeight="7650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8" i="14" l="1"/>
  <c r="F18" i="14"/>
  <c r="F29" i="14"/>
  <c r="F41" i="15"/>
  <c r="F23" i="15"/>
  <c r="F32" i="15"/>
  <c r="F15" i="15"/>
  <c r="F49" i="15"/>
  <c r="F45" i="15" l="1"/>
  <c r="F44" i="14" l="1"/>
  <c r="F36" i="14"/>
  <c r="F25" i="14"/>
  <c r="F20" i="14"/>
  <c r="F18" i="15"/>
  <c r="F24" i="15"/>
  <c r="F33" i="15" s="1"/>
  <c r="F42" i="15"/>
  <c r="F46" i="15"/>
  <c r="F50" i="15" s="1"/>
  <c r="F27" i="14" l="1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<sst xmlns="http://schemas.openxmlformats.org/spreadsheetml/2006/main" count="780" uniqueCount="388">
  <si>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</si>
  <si>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</si>
  <si>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</si>
  <si>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</si>
  <si>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</si>
  <si>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</si>
  <si>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</si>
  <si>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</si>
  <si>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</si>
  <si>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</si>
  <si>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</si>
  <si>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</si>
  <si>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</si>
  <si>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</si>
  <si>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</si>
  <si>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</si>
  <si>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</si>
  <si>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</si>
  <si>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</si>
  <si>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</si>
  <si>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</si>
  <si>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</si>
  <si>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</si>
  <si>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</si>
  <si>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</si>
  <si>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</si>
  <si>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</si>
  <si>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</si>
  <si>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</si>
  <si>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</si>
  <si>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</si>
  <si>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</si>
  <si>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</si>
  <si>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</si>
  <si>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</si>
  <si>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</si>
  <si>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</si>
  <si>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</si>
  <si>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</si>
  <si>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</si>
  <si>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</si>
  <si>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</si>
  <si>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</si>
  <si>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</si>
  <si>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</si>
  <si>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</si>
  <si>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</si>
  <si>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</si>
  <si>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</si>
  <si>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</si>
  <si>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</si>
  <si>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</si>
  <si>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</si>
  <si>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</si>
  <si>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</si>
  <si>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</si>
  <si>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</si>
  <si>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</si>
  <si>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</si>
  <si>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</si>
  <si>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</si>
  <si>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</si>
  <si>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</si>
  <si>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</si>
  <si>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</si>
  <si>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</si>
  <si>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</si>
  <si>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</si>
  <si>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</si>
  <si>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</si>
  <si>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</si>
  <si>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</si>
  <si>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</si>
  <si>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</si>
  <si>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</si>
  <si>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</si>
  <si>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</si>
  <si>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</si>
  <si>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</si>
  <si>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</si>
  <si>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</si>
  <si>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</si>
  <si>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</si>
  <si>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</si>
  <si>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</si>
  <si>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</si>
  <si>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</si>
  <si>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</si>
  <si>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</si>
  <si>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</si>
  <si>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</si>
  <si>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</si>
  <si>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</si>
  <si>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</si>
  <si>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</si>
  <si>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</si>
  <si>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</si>
  <si>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</si>
  <si>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</si>
  <si>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</si>
  <si>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</si>
  <si>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</si>
  <si>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</si>
  <si>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</si>
  <si>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</si>
  <si>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</si>
  <si>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</si>
  <si>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</si>
  <si>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</si>
  <si>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</si>
  <si>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</si>
  <si>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</si>
  <si>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</si>
  <si>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</si>
  <si>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</si>
  <si>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</si>
  <si>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</si>
  <si>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</si>
  <si>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</si>
  <si>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</si>
  <si>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</si>
  <si>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</si>
  <si>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</si>
  <si>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</si>
  <si>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</si>
  <si>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</si>
  <si>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</si>
  <si>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</si>
  <si>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</si>
  <si>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</si>
  <si>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</si>
  <si>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</si>
  <si>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</si>
  <si>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</si>
  <si>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</si>
  <si>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</si>
  <si>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</si>
  <si>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</si>
  <si>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</si>
  <si>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</si>
  <si>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</si>
  <si>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</si>
  <si>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</si>
  <si>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</si>
  <si>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</si>
  <si>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</si>
  <si>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</si>
  <si>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</si>
  <si>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</si>
  <si>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</si>
  <si>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</si>
  <si>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</si>
  <si>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</si>
  <si>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</si>
  <si>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</si>
  <si>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</si>
  <si>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</si>
  <si>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</si>
  <si>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</si>
  <si>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</si>
  <si>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</si>
  <si>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</si>
  <si>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</si>
  <si>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</si>
  <si>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</si>
  <si>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</si>
  <si>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</si>
  <si>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</si>
  <si>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</si>
  <si>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</si>
  <si>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</si>
  <si>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</si>
  <si>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</si>
  <si>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</si>
  <si>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</si>
  <si>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</si>
  <si>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</si>
  <si>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</si>
  <si>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</si>
  <si>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</si>
  <si>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</si>
  <si>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</si>
  <si>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</si>
  <si>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</si>
  <si>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</si>
  <si>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</si>
  <si>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</si>
  <si>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</si>
  <si>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</si>
  <si>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</si>
  <si>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</si>
  <si>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</si>
  <si>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</si>
  <si>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</si>
  <si>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</si>
  <si>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</si>
  <si>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</si>
  <si>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</si>
  <si>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</si>
  <si>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</si>
  <si>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</si>
  <si>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</si>
  <si>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</si>
  <si>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</si>
  <si>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</si>
  <si>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</si>
  <si>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</si>
  <si>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</si>
  <si>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</si>
  <si>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</si>
  <si>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</si>
  <si>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</si>
  <si>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</si>
  <si>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</si>
  <si>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</si>
  <si>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</si>
  <si>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</si>
  <si>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</si>
  <si>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</si>
  <si>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</si>
  <si>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</si>
  <si>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</si>
  <si>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</si>
  <si>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</si>
  <si>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</si>
  <si>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</si>
  <si>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</si>
  <si>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</si>
  <si>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</si>
  <si>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</si>
  <si>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</si>
  <si>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</si>
  <si>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</si>
  <si>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</si>
  <si>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</si>
  <si>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</si>
  <si>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</si>
  <si>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</si>
  <si>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</si>
  <si>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</si>
  <si>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</si>
  <si>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</si>
  <si>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</si>
  <si>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</si>
  <si>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</si>
  <si>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</si>
  <si>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</si>
  <si>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</si>
  <si>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</si>
  <si>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</si>
  <si>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</si>
  <si>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</si>
  <si>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</si>
  <si>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</si>
  <si>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</si>
  <si>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</si>
  <si>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</si>
  <si>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</si>
  <si>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</si>
  <si>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</si>
  <si>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</si>
  <si>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</si>
  <si>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</si>
  <si>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</si>
  <si>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</si>
  <si>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</si>
  <si>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</si>
  <si>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</si>
  <si>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</si>
  <si>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</si>
  <si>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</si>
  <si>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</si>
  <si>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</si>
  <si>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</si>
  <si>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</si>
  <si>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</si>
  <si>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</si>
  <si>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</si>
  <si>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</si>
  <si>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</si>
  <si>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</si>
  <si>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</si>
  <si>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</si>
  <si>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</si>
  <si>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</si>
  <si>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</si>
  <si>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</si>
  <si>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</si>
  <si>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</si>
  <si>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</si>
  <si>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</si>
  <si>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</si>
  <si>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</si>
  <si>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</si>
  <si>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</si>
  <si>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</si>
  <si>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</si>
  <si>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</si>
  <si>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</si>
  <si>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</si>
  <si>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</si>
  <si>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</si>
  <si>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</si>
  <si>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</si>
  <si>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</si>
  <si>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</si>
  <si>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</si>
  <si>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</si>
  <si>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</si>
  <si>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</si>
  <si>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</si>
  <si>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</si>
  <si>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</si>
  <si>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</si>
  <si>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</si>
  <si>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</si>
  <si>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</si>
  <si>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</si>
  <si>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</si>
  <si>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</si>
  <si>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</si>
  <si>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</si>
  <si>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</si>
  <si>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</si>
  <si>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</si>
  <si>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</si>
  <si>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</si>
  <si>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</si>
  <si>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</si>
  <si>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</si>
  <si>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</si>
  <si>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</si>
  <si>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</si>
  <si>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</si>
  <si>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</si>
  <si>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</si>
  <si>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</si>
  <si>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</si>
  <si>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</si>
  <si>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</si>
  <si>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</si>
  <si>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</si>
  <si>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</si>
  <si>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</si>
  <si>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</si>
  <si>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</si>
  <si>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</si>
  <si>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</si>
  <si>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</si>
  <si>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</si>
  <si>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</si>
  <si>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</si>
  <si>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</si>
  <si>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</si>
  <si>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</si>
  <si>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</si>
  <si>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</si>
  <si>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</si>
  <si>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</si>
  <si>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</si>
  <si>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</si>
  <si>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</si>
  <si>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</si>
  <si>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</si>
  <si>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</si>
  <si>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</si>
  <si>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</si>
  <si>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</si>
  <si>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</si>
  <si>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</si>
  <si>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</si>
  <si>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</si>
  <si>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</si>
  <si>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</si>
  <si>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</si>
  <si>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</si>
  <si>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</si>
  <si>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</si>
  <si>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</si>
  <si>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</si>
  <si>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</si>
  <si>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</si>
  <si>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</si>
  <si>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</si>
  <si>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</si>
  <si>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</si>
  <si>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31 de julio de 2020</t>
  </si>
  <si>
    <t>Para el mes terminado el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</si>
</sst>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Bal, Utl, Fluj y anex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60"/>
  <sheetViews>
    <sheetView showGridLines="0" tabSelected="1" zoomScale="90" zoomScaleNormal="90" workbookViewId="0">
      <selection activeCell="J36" sqref="J36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2020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f>5957292.71-100993-950</f>
        <v>5855349.71</v>
      </c>
      <c r="J15" s="195"/>
    </row>
    <row r="16" spans="1:10" ht="15" customHeight="1">
      <c r="A16" s="167" t="s">
        <v>191</v>
      </c>
      <c r="F16" s="196">
        <v>110993.41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5967293.1200000001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117422842.48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f>-232601.92-331527</f>
        <v>-564128.92000000004</v>
      </c>
      <c r="J23" s="195"/>
    </row>
    <row r="24" spans="1:10" ht="15" customHeight="1">
      <c r="A24" s="167" t="s">
        <v>182</v>
      </c>
      <c r="F24" s="193">
        <f>SUM(F22:F23)</f>
        <v>116858713.56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272438.83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2429856.69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99164.37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162072.57999999999</v>
      </c>
      <c r="J31" s="195"/>
    </row>
    <row r="32" spans="1:10" ht="15" customHeight="1">
      <c r="A32" s="167" t="s">
        <v>141</v>
      </c>
      <c r="F32" s="200">
        <f>5569.07+211239.95+457828.15</f>
        <v>674637.17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126826436.32000001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34357000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34296000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28593449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4935248.79</v>
      </c>
    </row>
    <row r="41" spans="1:12" ht="16.149999999999999" customHeight="1">
      <c r="A41" s="167" t="s">
        <v>147</v>
      </c>
      <c r="D41" s="167"/>
      <c r="E41" s="202">
        <v>3</v>
      </c>
      <c r="F41" s="200">
        <f>1912008.58</f>
        <v>1912008.58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104093706.37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f>5799000+25874</f>
        <v>5824874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13389716.57+558339.15</f>
        <v>13948055.720000001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22732729.719999999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126826436.09</v>
      </c>
      <c r="G51" s="194"/>
      <c r="H51" s="219">
        <f>F33-F42-F50</f>
        <v>0.23000000417232513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2"/>
  <sheetViews>
    <sheetView showGridLines="0" zoomScale="90" zoomScaleNormal="90" workbookViewId="0">
      <selection activeCell="J51" sqref="J51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2020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5294915.91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2210.33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742513.15-600</f>
        <v>741913.15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128775.42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6167814.8100000005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3165246.51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126490.26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3291736.7699999996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2876078.040000001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f>-4122.87+331527</f>
        <v>327404.13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2548673.9100000011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105877.77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105877.77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670504.5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136024.65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276249.77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346310.07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v>219731.23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1648820.22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1005731.4600000011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377797.04+23253.05</f>
        <v>401050.08999999997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46041.89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558639.48000000115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558639.48000000115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2019-09-04T21:42:53Z</cp:lastPrinted>
  <dcterms:created xsi:type="dcterms:W3CDTF">1999-04-13T18:41:21Z</dcterms:created>
  <dcterms:modified xsi:type="dcterms:W3CDTF">2020-08-11T01:22:49Z</dcterms:modified>
</cp:coreProperties>
</file>