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115" windowHeight="7995"/>
  </bookViews>
  <sheets>
    <sheet name="BG_BVES" sheetId="1" r:id="rId1"/>
  </sheets>
  <definedNames>
    <definedName name="_xlnm.Print_Area" localSheetId="0">BG_BVES!$A$1:$D$54</definedName>
    <definedName name="_xlnm.Print_Titles" localSheetId="0">BG_BVES!$1:$10</definedName>
  </definedNames>
  <calcPr calcId="145621"/>
</workbook>
</file>

<file path=xl/calcChain.xml><?xml version="1.0" encoding="utf-8"?>
<calcChain xmlns="http://schemas.openxmlformats.org/spreadsheetml/2006/main">
  <c r="D28" i="1" l="1"/>
  <c r="D9" i="1"/>
  <c r="D22" i="1" l="1"/>
  <c r="D26" i="1" s="1"/>
  <c r="D18" i="1" l="1"/>
  <c r="D41" i="1"/>
</calcChain>
</file>

<file path=xl/sharedStrings.xml><?xml version="1.0" encoding="utf-8"?>
<sst xmlns="http://schemas.openxmlformats.org/spreadsheetml/2006/main" count="25" uniqueCount="25">
  <si>
    <t>ACTIVO</t>
  </si>
  <si>
    <t>ACTIVO CORRIENTE</t>
  </si>
  <si>
    <t>CIRCULANTE</t>
  </si>
  <si>
    <t xml:space="preserve">Bancos y Otras Instituciones Financieras </t>
  </si>
  <si>
    <t>Disponible Restringido</t>
  </si>
  <si>
    <t>Impuestos</t>
  </si>
  <si>
    <t>TOTAL ACTIVO</t>
  </si>
  <si>
    <t>PASIVO</t>
  </si>
  <si>
    <t>PASIVO CORRIENTE</t>
  </si>
  <si>
    <t>Cuentas por pagar</t>
  </si>
  <si>
    <t>TOTAL PASIVO</t>
  </si>
  <si>
    <t>PATRIMONIO</t>
  </si>
  <si>
    <t>CAPITAL</t>
  </si>
  <si>
    <t>CAPITAL SOCIAL  FIJO</t>
  </si>
  <si>
    <t>CAPITAL SOCIAL VARIABLE</t>
  </si>
  <si>
    <t>RESERVAS DE CAPITAL</t>
  </si>
  <si>
    <t>RESERVA LEGAL</t>
  </si>
  <si>
    <t>RESULTADOS</t>
  </si>
  <si>
    <t>UTILIDADES DE EJERCICIOS ANTERIORES</t>
  </si>
  <si>
    <t>UTILIDAD DEL EJERCICIO</t>
  </si>
  <si>
    <t>TOTAL PASIVO MAS CAPITAL</t>
  </si>
  <si>
    <t>INVERSIONES BURSÁTILES CREDOMATIC, S.A. DE C.V.</t>
  </si>
  <si>
    <t>Casa de Corredores de Bolsa</t>
  </si>
  <si>
    <t>BALANCE GENERAL AL 30 DE JUNIO 2020</t>
  </si>
  <si>
    <t>(Expresado en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</si>
</sst>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\¢* #,##0.00_);_(\¢* \(#,##0.00\);_(\¢* \-??_);_(@_)"/>
  </numFmts>
  <fonts count="11">
    <font>
      <sz val="10"/>
      <name val="Arial"/>
    </font>
    <font>
      <sz val="10"/>
      <name val="Arial"/>
    </font>
    <font>
      <b/>
      <sz val="10"/>
      <name val="Bookman Old Style"/>
      <family val="1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Bookman Old Style"/>
      <family val="1"/>
    </font>
    <font>
      <b/>
      <sz val="10"/>
      <name val="Antique Olive"/>
      <family val="2"/>
    </font>
    <font>
      <sz val="10"/>
      <name val="Antique Olive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ont="0" applyFill="0" applyBorder="0" applyProtection="0">
      <alignment vertical="center"/>
    </xf>
    <xf numFmtId="164" fontId="10" fillId="0" borderId="0" applyFont="0" applyFill="0" applyBorder="0" applyAlignment="0" applyProtection="0"/>
    <xf numFmtId="0" fontId="9" fillId="0" borderId="0" applyNumberFormat="0" applyFont="0" applyFill="0" applyBorder="0" applyProtection="0">
      <alignment vertical="center"/>
    </xf>
    <xf numFmtId="166" fontId="3" fillId="0" borderId="0" applyFill="0" applyBorder="0" applyAlignment="0" applyProtection="0"/>
    <xf numFmtId="0" fontId="9" fillId="0" borderId="0"/>
    <xf numFmtId="0" fontId="9" fillId="0" borderId="0"/>
  </cellStyleXfs>
  <cellXfs count="2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43" fontId="5" fillId="0" borderId="0" xfId="1" applyFont="1"/>
    <xf numFmtId="0" fontId="6" fillId="0" borderId="0" xfId="0" applyFont="1" applyAlignment="1">
      <alignment horizontal="center"/>
    </xf>
    <xf numFmtId="43" fontId="3" fillId="0" borderId="1" xfId="1" applyFont="1" applyBorder="1"/>
    <xf numFmtId="43" fontId="3" fillId="0" borderId="0" xfId="1" applyFont="1" applyBorder="1"/>
    <xf numFmtId="43" fontId="3" fillId="0" borderId="0" xfId="1" applyFont="1"/>
    <xf numFmtId="43" fontId="3" fillId="0" borderId="0" xfId="0" applyNumberFormat="1" applyFont="1"/>
    <xf numFmtId="43" fontId="5" fillId="0" borderId="0" xfId="0" applyNumberFormat="1" applyFont="1"/>
    <xf numFmtId="43" fontId="3" fillId="0" borderId="0" xfId="1" applyFont="1" applyFill="1" applyBorder="1"/>
    <xf numFmtId="0" fontId="5" fillId="0" borderId="0" xfId="0" applyFont="1" applyBorder="1"/>
    <xf numFmtId="0" fontId="5" fillId="0" borderId="0" xfId="0" applyFont="1" applyAlignment="1">
      <alignment horizontal="left"/>
    </xf>
    <xf numFmtId="43" fontId="5" fillId="0" borderId="2" xfId="0" applyNumberFormat="1" applyFont="1" applyBorder="1"/>
    <xf numFmtId="43" fontId="5" fillId="0" borderId="0" xfId="0" applyNumberFormat="1" applyFont="1" applyBorder="1"/>
    <xf numFmtId="43" fontId="5" fillId="0" borderId="1" xfId="0" applyNumberFormat="1" applyFont="1" applyBorder="1"/>
    <xf numFmtId="1" fontId="3" fillId="0" borderId="0" xfId="0" applyNumberFormat="1" applyFont="1" applyFill="1" applyAlignment="1">
      <alignment horizontal="center"/>
    </xf>
    <xf numFmtId="0" fontId="7" fillId="0" borderId="0" xfId="0" applyFont="1"/>
    <xf numFmtId="43" fontId="7" fillId="0" borderId="0" xfId="1" applyFont="1"/>
    <xf numFmtId="165" fontId="8" fillId="0" borderId="0" xfId="1" applyNumberFormat="1" applyFont="1"/>
    <xf numFmtId="0" fontId="2" fillId="0" borderId="0" xfId="0" applyFont="1" applyAlignment="1">
      <alignment horizontal="center"/>
    </xf>
  </cellXfs>
  <cellStyles count="8">
    <cellStyle name="Millares" xfId="1" builtinId="3"/>
    <cellStyle name="Millares 2" xfId="2"/>
    <cellStyle name="Millares 3" xfId="3"/>
    <cellStyle name="Millares 4" xfId="4"/>
    <cellStyle name="Moneda 5 2" xfId="5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888" r="60953"/>
        <a:stretch>
          <a:fillRect/>
        </a:stretch>
      </xdr:blipFill>
      <xdr:spPr bwMode="auto">
        <a:xfrm>
          <a:off x="47625" y="0"/>
          <a:ext cx="847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49</xdr:row>
      <xdr:rowOff>123825</xdr:rowOff>
    </xdr:from>
    <xdr:to>
      <xdr:col>0</xdr:col>
      <xdr:colOff>2324100</xdr:colOff>
      <xdr:row>53</xdr:row>
      <xdr:rowOff>104775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38150" y="14116050"/>
          <a:ext cx="1885950" cy="628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Fernando Gonzalez Paz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904875</xdr:colOff>
      <xdr:row>50</xdr:row>
      <xdr:rowOff>19050</xdr:rowOff>
    </xdr:from>
    <xdr:to>
      <xdr:col>3</xdr:col>
      <xdr:colOff>669557</xdr:colOff>
      <xdr:row>53</xdr:row>
      <xdr:rowOff>114300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800600" y="14173200"/>
          <a:ext cx="2022107" cy="58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Roberto Ramírez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General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A1:E77"/>
  <sheetViews>
    <sheetView showGridLines="0" tabSelected="1" zoomScaleNormal="100" workbookViewId="0">
      <selection sqref="A1:D1"/>
    </sheetView>
  </sheetViews>
  <sheetFormatPr baseColWidth="10" defaultColWidth="9.140625" defaultRowHeight="12.75"/>
  <cols>
    <col min="1" max="1" width="58.42578125" style="1" customWidth="1"/>
    <col min="2" max="2" width="17.85546875" style="1" customWidth="1"/>
    <col min="3" max="3" width="9.42578125" style="1" customWidth="1"/>
    <col min="4" max="4" width="19.42578125" style="4" customWidth="1"/>
    <col min="5" max="5" width="11.85546875" style="1" bestFit="1" customWidth="1"/>
    <col min="6" max="16384" width="9.140625" style="1"/>
  </cols>
  <sheetData>
    <row r="1" spans="1:4">
      <c r="A1" s="22" t="s">
        <v>21</v>
      </c>
      <c r="B1" s="22"/>
      <c r="C1" s="22"/>
      <c r="D1" s="22"/>
    </row>
    <row r="2" spans="1:4">
      <c r="A2" s="22" t="s">
        <v>22</v>
      </c>
      <c r="B2" s="22"/>
      <c r="C2" s="22"/>
      <c r="D2" s="22"/>
    </row>
    <row r="3" spans="1:4">
      <c r="A3" s="22" t="s">
        <v>23</v>
      </c>
      <c r="B3" s="22"/>
      <c r="C3" s="22"/>
      <c r="D3" s="22"/>
    </row>
    <row r="4" spans="1:4">
      <c r="A4" s="22" t="s">
        <v>24</v>
      </c>
      <c r="B4" s="22"/>
      <c r="C4" s="22"/>
      <c r="D4" s="22"/>
    </row>
    <row r="5" spans="1:4">
      <c r="A5" s="2"/>
      <c r="B5" s="2"/>
      <c r="C5" s="2"/>
      <c r="D5" s="2"/>
    </row>
    <row r="6" spans="1:4">
      <c r="A6" s="2"/>
      <c r="B6" s="2"/>
      <c r="C6" s="2"/>
      <c r="D6" s="2"/>
    </row>
    <row r="7" spans="1:4">
      <c r="A7" s="3" t="s">
        <v>0</v>
      </c>
      <c r="D7" s="2"/>
    </row>
    <row r="8" spans="1:4">
      <c r="D8" s="2"/>
    </row>
    <row r="9" spans="1:4">
      <c r="A9" s="4" t="s">
        <v>1</v>
      </c>
      <c r="D9" s="5">
        <f>SUM(B13:B15)</f>
        <v>954415.85</v>
      </c>
    </row>
    <row r="10" spans="1:4" ht="15">
      <c r="A10" s="4"/>
      <c r="D10" s="6"/>
    </row>
    <row r="11" spans="1:4">
      <c r="A11" s="4" t="s">
        <v>2</v>
      </c>
      <c r="D11" s="9"/>
    </row>
    <row r="12" spans="1:4">
      <c r="A12" s="4"/>
      <c r="C12" s="10"/>
      <c r="D12" s="5"/>
    </row>
    <row r="13" spans="1:4">
      <c r="A13" s="1" t="s">
        <v>3</v>
      </c>
      <c r="B13" s="9">
        <v>826582.86</v>
      </c>
      <c r="C13" s="8"/>
      <c r="D13" s="11"/>
    </row>
    <row r="14" spans="1:4">
      <c r="A14" s="1" t="s">
        <v>4</v>
      </c>
      <c r="B14" s="9">
        <v>114285.71</v>
      </c>
      <c r="C14" s="5"/>
      <c r="D14" s="11"/>
    </row>
    <row r="15" spans="1:4">
      <c r="A15" s="1" t="s">
        <v>5</v>
      </c>
      <c r="B15" s="7">
        <v>13547.28</v>
      </c>
      <c r="D15" s="9"/>
    </row>
    <row r="16" spans="1:4">
      <c r="B16" s="12"/>
      <c r="C16" s="10"/>
    </row>
    <row r="17" spans="1:5">
      <c r="D17" s="13"/>
    </row>
    <row r="18" spans="1:5" ht="13.5" thickBot="1">
      <c r="A18" s="14" t="s">
        <v>6</v>
      </c>
      <c r="D18" s="15">
        <f>SUM(D9:D17)</f>
        <v>954415.85</v>
      </c>
      <c r="E18" s="11"/>
    </row>
    <row r="19" spans="1:5" ht="13.5" thickTop="1">
      <c r="A19" s="14"/>
      <c r="D19" s="16"/>
    </row>
    <row r="20" spans="1:5">
      <c r="A20" s="3" t="s">
        <v>7</v>
      </c>
    </row>
    <row r="22" spans="1:5">
      <c r="A22" s="1" t="s">
        <v>8</v>
      </c>
      <c r="B22" s="9"/>
      <c r="C22" s="10"/>
      <c r="D22" s="10">
        <f>SUM(B23:B23)</f>
        <v>3163.09</v>
      </c>
    </row>
    <row r="23" spans="1:5">
      <c r="A23" s="1" t="s">
        <v>9</v>
      </c>
      <c r="B23" s="7">
        <v>3163.09</v>
      </c>
      <c r="C23" s="9"/>
      <c r="D23" s="1"/>
    </row>
    <row r="24" spans="1:5">
      <c r="B24" s="8"/>
      <c r="D24" s="1"/>
    </row>
    <row r="26" spans="1:5">
      <c r="A26" s="14" t="s">
        <v>10</v>
      </c>
      <c r="D26" s="17">
        <f>SUM(D22:D25)</f>
        <v>3163.09</v>
      </c>
    </row>
    <row r="28" spans="1:5">
      <c r="A28" s="4" t="s">
        <v>11</v>
      </c>
      <c r="B28" s="4"/>
      <c r="C28" s="4"/>
      <c r="D28" s="5">
        <f>SUM(B31:B39)</f>
        <v>951252.75999999989</v>
      </c>
    </row>
    <row r="30" spans="1:5">
      <c r="A30" s="1" t="s">
        <v>12</v>
      </c>
      <c r="D30" s="10"/>
    </row>
    <row r="31" spans="1:5">
      <c r="A31" s="1" t="s">
        <v>13</v>
      </c>
      <c r="B31" s="8">
        <v>687400</v>
      </c>
      <c r="D31" s="10"/>
    </row>
    <row r="32" spans="1:5">
      <c r="A32" s="1" t="s">
        <v>14</v>
      </c>
      <c r="B32" s="7">
        <v>165000</v>
      </c>
      <c r="C32" s="8"/>
    </row>
    <row r="34" spans="1:5">
      <c r="A34" s="1" t="s">
        <v>15</v>
      </c>
      <c r="D34" s="10"/>
    </row>
    <row r="35" spans="1:5">
      <c r="A35" s="1" t="s">
        <v>16</v>
      </c>
      <c r="B35" s="7">
        <v>178581.44</v>
      </c>
      <c r="C35" s="8"/>
    </row>
    <row r="36" spans="1:5">
      <c r="B36" s="8"/>
      <c r="C36" s="8"/>
    </row>
    <row r="37" spans="1:5">
      <c r="A37" s="1" t="s">
        <v>17</v>
      </c>
      <c r="D37" s="10"/>
    </row>
    <row r="38" spans="1:5" s="18" customFormat="1">
      <c r="A38" s="1" t="s">
        <v>18</v>
      </c>
      <c r="B38" s="8">
        <v>-35163.89</v>
      </c>
      <c r="C38" s="1"/>
      <c r="D38" s="13"/>
      <c r="E38" s="1"/>
    </row>
    <row r="39" spans="1:5">
      <c r="A39" s="1" t="s">
        <v>19</v>
      </c>
      <c r="B39" s="7">
        <v>-44564.79</v>
      </c>
      <c r="D39" s="13"/>
    </row>
    <row r="40" spans="1:5">
      <c r="B40" s="8"/>
      <c r="D40" s="13"/>
    </row>
    <row r="41" spans="1:5" s="18" customFormat="1" ht="13.5" thickBot="1">
      <c r="A41" s="14" t="s">
        <v>20</v>
      </c>
      <c r="B41" s="9"/>
      <c r="C41" s="9"/>
      <c r="D41" s="15">
        <f>D28+D26+D37</f>
        <v>954415.84999999986</v>
      </c>
      <c r="E41" s="1"/>
    </row>
    <row r="42" spans="1:5" s="18" customFormat="1" ht="13.5" thickTop="1">
      <c r="A42" s="1"/>
      <c r="B42" s="1"/>
      <c r="C42" s="9"/>
      <c r="D42" s="1"/>
      <c r="E42" s="1"/>
    </row>
    <row r="43" spans="1:5" s="18" customFormat="1">
      <c r="A43" s="19"/>
      <c r="B43" s="20"/>
      <c r="C43" s="9"/>
      <c r="D43" s="16"/>
      <c r="E43" s="1"/>
    </row>
    <row r="44" spans="1:5" s="18" customFormat="1">
      <c r="A44" s="19"/>
      <c r="B44" s="20"/>
      <c r="C44" s="9"/>
      <c r="D44" s="16"/>
      <c r="E44" s="1"/>
    </row>
    <row r="45" spans="1:5" s="18" customFormat="1">
      <c r="A45" s="19"/>
      <c r="B45" s="20"/>
      <c r="C45" s="9"/>
      <c r="D45" s="16"/>
      <c r="E45" s="1"/>
    </row>
    <row r="46" spans="1:5" s="18" customFormat="1">
      <c r="A46" s="19"/>
      <c r="B46" s="20"/>
      <c r="C46" s="9"/>
      <c r="D46" s="16"/>
      <c r="E46" s="1"/>
    </row>
    <row r="47" spans="1:5" s="18" customFormat="1">
      <c r="A47" s="1"/>
      <c r="B47" s="21"/>
      <c r="C47" s="9"/>
      <c r="D47" s="16"/>
      <c r="E47" s="1"/>
    </row>
    <row r="58" spans="5:5">
      <c r="E58" s="10"/>
    </row>
    <row r="59" spans="5:5">
      <c r="E59" s="10"/>
    </row>
    <row r="76" spans="1:1">
      <c r="A76" s="4"/>
    </row>
    <row r="77" spans="1:1">
      <c r="A77" s="4"/>
    </row>
  </sheetData>
  <mergeCells count="4">
    <mergeCell ref="A1:D1"/>
    <mergeCell ref="A2:D2"/>
    <mergeCell ref="A3:D3"/>
    <mergeCell ref="A4:D4"/>
  </mergeCells>
  <printOptions horizontalCentered="1" verticalCentered="1"/>
  <pageMargins left="0.59055118110236227" right="0.59055118110236227" top="0.59055118110236227" bottom="0.59055118110236227" header="0.43307086614173229" footer="0.19685039370078741"/>
  <pageSetup scale="8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BG_BVES</vt:lpstr>
      <vt:lpstr>BG_BVES!Área_de_impresión</vt:lpstr>
      <vt:lpstr>BG_BVES!Títulos_a_imprimir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Ramirez</dc:creator>
  <cp:lastModifiedBy>Jose Ramirez</cp:lastModifiedBy>
  <cp:lastPrinted>2020-07-30T14:30:14Z</cp:lastPrinted>
  <dcterms:created xsi:type="dcterms:W3CDTF">2020-07-30T14:18:47Z</dcterms:created>
  <dcterms:modified xsi:type="dcterms:W3CDTF">2020-07-30T14:30:27Z</dcterms:modified>
</cp:coreProperties>
</file>