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FINANCIERA\Finanzas 2020\SSF\2020\EF LAGEO DEFINITIVOS ENVIADOS A LA SSF\ENVIO A LA SUPER\"/>
    </mc:Choice>
  </mc:AlternateContent>
  <xr:revisionPtr revIDLastSave="0" documentId="13_ncr:1_{16E8649A-E828-422E-A1EE-DB767FED3182}" xr6:coauthVersionLast="45" xr6:coauthVersionMax="45" xr10:uidLastSave="{00000000-0000-0000-0000-000000000000}"/>
  <bookViews>
    <workbookView xWindow="-108" yWindow="-108" windowWidth="23256" windowHeight="12576" tabRatio="360" activeTab="1" xr2:uid="{00000000-000D-0000-FFFF-FFFF00000000}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K65" i="1" l="1"/>
  <c r="K46" i="1" l="1"/>
  <c r="J16" i="2" l="1"/>
  <c r="J23" i="2" s="1"/>
  <c r="K23" i="1" l="1"/>
  <c r="J22" i="2" l="1"/>
  <c r="J27" i="2" l="1"/>
  <c r="J32" i="2" s="1"/>
  <c r="K33" i="1" l="1"/>
  <c r="K34" i="1" l="1"/>
  <c r="K7" i="1" l="1"/>
  <c r="K57" i="1" l="1"/>
  <c r="K66" i="1" l="1"/>
</calcChain>
</file>

<file path=xl/sharedStrings.xml><?xml version="1.0" encoding="utf-8"?>
<sst xmlns="http://schemas.openxmlformats.org/spreadsheetml/2006/main" count="86" uniqueCount="75">
  <si>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</si>
  <si>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</si>
  <si>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</si>
  <si>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</si>
  <si>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</si>
  <si>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</si>
  <si>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</si>
  <si>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</si>
  <si>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</si>
  <si>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</si>
  <si>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</si>
  <si>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</si>
  <si>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</si>
  <si>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</si>
  <si>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</si>
  <si>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</si>
  <si>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</si>
  <si>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</si>
  <si>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</si>
  <si>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</si>
  <si>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</si>
  <si>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</si>
  <si>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</si>
  <si>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</si>
  <si>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</si>
  <si>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</si>
  <si>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</si>
  <si>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Vencimiento corriente de obligaciones por titularización a largo plazo</t>
  </si>
  <si>
    <t>Obligaciones por titularización a largo plazo menos vencimiento corriente</t>
  </si>
  <si>
    <t>Cuentas y préstamos por pagar a compañías relacionadas</t>
  </si>
  <si>
    <t xml:space="preserve">Gastos de investigación y desarrollo </t>
  </si>
  <si>
    <t>Capital Social: 37,039,493 acciones comunes y emitidas</t>
  </si>
  <si>
    <t>Inversiones restringidas</t>
  </si>
  <si>
    <t>(Compañía Salvadoreña)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</si>
  <si>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</si>
  <si>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</si>
  <si>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</si>
  <si>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</si>
  <si>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</si>
  <si>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</si>
  <si>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</si>
  <si>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</si>
  <si>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</si>
  <si>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</si>
  <si>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venta de energía</t>
  </si>
  <si>
    <t xml:space="preserve">Costo de producción de energía 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</si>
  <si>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</si>
  <si>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</si>
  <si>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</si>
  <si>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</si>
  <si>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arrendamiento</t>
  </si>
  <si>
    <t>Otros componentes de patrimonio</t>
  </si>
  <si>
    <t>Activos por derecho de uso</t>
  </si>
  <si>
    <t>Otros ingresos</t>
  </si>
  <si>
    <t>Otros gastos</t>
  </si>
  <si>
    <t>Cuentas por cobrar a partes relacionadas</t>
  </si>
  <si>
    <t>Cuentas por cobrar comerciales y otras - neto</t>
  </si>
  <si>
    <t>Porción corriente de préstamos  a largo plazo</t>
  </si>
  <si>
    <t>Inversiones en instrumentos de patrimonio</t>
  </si>
  <si>
    <t>Inventarios de repuestos -  neto</t>
  </si>
  <si>
    <t xml:space="preserve">Préstamos por cobrar a partes relacionadas </t>
  </si>
  <si>
    <t>Propiedad, maquinaria y equipo - neto</t>
  </si>
  <si>
    <t>Obligaciones bursátiles emitidas</t>
  </si>
  <si>
    <t>Obligaciones por beneficios a empleados</t>
  </si>
  <si>
    <t>Impuesto sobre la renta diferido</t>
  </si>
  <si>
    <t xml:space="preserve">Ingresos por intereses </t>
  </si>
  <si>
    <t>Al 28 de febrero de 2020</t>
  </si>
  <si>
    <t>Por los períodos terminados del 1 de enero  al 28 de febrero de 2020</t>
  </si>
  <si>
    <t>Lic. Mynor José Gil Arévalo</t>
  </si>
  <si>
    <t>Lic. Jessica López de Guevara</t>
  </si>
  <si>
    <t>Representante Legal</t>
  </si>
  <si>
    <t>Contador General - LaGeo</t>
  </si>
  <si>
    <t>LaGeo, S.A. de C.V.</t>
  </si>
  <si>
    <t>Nota:</t>
  </si>
  <si>
    <t>El Estado de Resultados es formato auditado por lo que no muestra la Reserva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</si>
</sst>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#,##0;[Red]#,##0"/>
    <numFmt numFmtId="172" formatCode="_ * #,##0_ ;_ * \-#,##0_ ;_ * &quot;-&quot;??_ ;_ @_ "/>
    <numFmt numFmtId="173" formatCode="0.000_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&quot;$&quot;#,##0"/>
    <numFmt numFmtId="192" formatCode="mmmm\ d\,\ yyyy"/>
    <numFmt numFmtId="193" formatCode="* #,##0_);* \(#,##0\);&quot;-&quot;??_);@"/>
    <numFmt numFmtId="194" formatCode="#."/>
    <numFmt numFmtId="195" formatCode="\ #,##0\ \ \ ;\(#,##0\)\ \ ;\—\ \ \ \ "/>
    <numFmt numFmtId="196" formatCode="&quot;$&quot;#,##0.00"/>
    <numFmt numFmtId="197" formatCode="_-* #,##0\ _p_t_a_-;\-* #,##0\ _p_t_a_-;_-* &quot;-&quot;\ _p_t_a_-;_-@_-"/>
    <numFmt numFmtId="198" formatCode="0.0000000%"/>
    <numFmt numFmtId="199" formatCode="&quot;$&quot;\ #,##0_);\(&quot;$&quot;\ #,##0\)"/>
    <numFmt numFmtId="200" formatCode="[$$-409]#,##0.00_ ;[Red]\-[$$-409]#,##0.00\ "/>
    <numFmt numFmtId="201" formatCode="0.00_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(* #,##0.00_);_(* \(#,##0.00\);_(* &quot;-&quot;_);_(@_)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Museo Sans 100"/>
      <family val="3"/>
    </font>
    <font>
      <sz val="9"/>
      <name val="Museo Sans 100"/>
      <family val="3"/>
    </font>
    <font>
      <b/>
      <sz val="9"/>
      <name val="Museo Sans 100"/>
      <family val="3"/>
    </font>
    <font>
      <sz val="9"/>
      <color rgb="FFFF0000"/>
      <name val="Museo Sans 100"/>
      <family val="3"/>
    </font>
    <font>
      <b/>
      <sz val="9"/>
      <color theme="0"/>
      <name val="Museo Sans 100"/>
      <family val="3"/>
    </font>
    <font>
      <sz val="9"/>
      <color theme="0"/>
      <name val="Museo Sans 100"/>
      <family val="3"/>
    </font>
    <font>
      <b/>
      <u/>
      <sz val="9"/>
      <name val="Museo Sans 100"/>
      <family val="3"/>
    </font>
    <font>
      <b/>
      <i/>
      <u/>
      <sz val="9"/>
      <name val="Museo Sans 100"/>
      <family val="3"/>
    </font>
    <font>
      <i/>
      <sz val="9"/>
      <name val="Museo Sans 100"/>
      <family val="3"/>
    </font>
    <font>
      <sz val="7"/>
      <name val="Museo Sans 100"/>
      <family val="3"/>
    </font>
    <font>
      <b/>
      <sz val="10"/>
      <name val="Times New Roman"/>
      <family val="1"/>
    </font>
    <font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3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4" fontId="1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Fill="0" applyBorder="0" applyProtection="0"/>
    <xf numFmtId="182" fontId="39" fillId="0" borderId="0" applyFont="0" applyFill="0" applyBorder="0" applyAlignment="0" applyProtection="0"/>
    <xf numFmtId="183" fontId="34" fillId="0" borderId="0" applyFill="0" applyBorder="0" applyProtection="0"/>
    <xf numFmtId="183" fontId="34" fillId="0" borderId="18" applyFill="0" applyProtection="0"/>
    <xf numFmtId="183" fontId="34" fillId="0" borderId="14" applyFill="0" applyProtection="0"/>
    <xf numFmtId="184" fontId="13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34" fillId="0" borderId="0" applyFill="0" applyBorder="0" applyProtection="0"/>
    <xf numFmtId="193" fontId="34" fillId="0" borderId="18" applyFill="0" applyProtection="0"/>
    <xf numFmtId="193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4" fontId="45" fillId="0" borderId="0">
      <protection locked="0"/>
    </xf>
    <xf numFmtId="195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4" fontId="46" fillId="0" borderId="0">
      <protection locked="0"/>
    </xf>
    <xf numFmtId="194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201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2" fontId="33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7" fontId="57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167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0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6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1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30" applyNumberFormat="0" applyAlignment="0" applyProtection="0"/>
    <xf numFmtId="0" fontId="72" fillId="45" borderId="31" applyNumberFormat="0" applyAlignment="0" applyProtection="0"/>
    <xf numFmtId="0" fontId="73" fillId="45" borderId="30" applyNumberFormat="0" applyAlignment="0" applyProtection="0"/>
    <xf numFmtId="0" fontId="74" fillId="0" borderId="32" applyNumberFormat="0" applyFill="0" applyAlignment="0" applyProtection="0"/>
    <xf numFmtId="0" fontId="75" fillId="46" borderId="3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78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8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44">
    <xf numFmtId="0" fontId="0" fillId="0" borderId="0" xfId="0"/>
    <xf numFmtId="0" fontId="79" fillId="0" borderId="0" xfId="42" applyFont="1" applyFill="1" applyAlignment="1"/>
    <xf numFmtId="0" fontId="80" fillId="0" borderId="0" xfId="42" applyFont="1" applyFill="1"/>
    <xf numFmtId="0" fontId="80" fillId="0" borderId="0" xfId="42" applyNumberFormat="1" applyFont="1" applyFill="1" applyAlignment="1">
      <alignment horizontal="right"/>
    </xf>
    <xf numFmtId="0" fontId="80" fillId="0" borderId="0" xfId="42" applyNumberFormat="1" applyFont="1" applyFill="1" applyAlignment="1">
      <alignment horizontal="center"/>
    </xf>
    <xf numFmtId="3" fontId="80" fillId="0" borderId="0" xfId="42" applyNumberFormat="1" applyFont="1" applyFill="1"/>
    <xf numFmtId="171" fontId="81" fillId="0" borderId="0" xfId="42" applyNumberFormat="1" applyFont="1" applyFill="1" applyAlignment="1">
      <alignment horizontal="left"/>
    </xf>
    <xf numFmtId="0" fontId="79" fillId="0" borderId="0" xfId="42" applyFont="1" applyFill="1"/>
    <xf numFmtId="0" fontId="80" fillId="0" borderId="0" xfId="42" applyFont="1" applyFill="1" applyAlignment="1"/>
    <xf numFmtId="0" fontId="80" fillId="0" borderId="0" xfId="42" applyFont="1" applyFill="1" applyAlignment="1">
      <alignment horizontal="left"/>
    </xf>
    <xf numFmtId="0" fontId="80" fillId="23" borderId="0" xfId="42" applyNumberFormat="1" applyFont="1" applyFill="1" applyAlignment="1">
      <alignment horizontal="right"/>
    </xf>
    <xf numFmtId="0" fontId="80" fillId="23" borderId="0" xfId="42" applyNumberFormat="1" applyFont="1" applyFill="1" applyAlignment="1">
      <alignment horizontal="center"/>
    </xf>
    <xf numFmtId="3" fontId="82" fillId="23" borderId="0" xfId="42" applyNumberFormat="1" applyFont="1" applyFill="1"/>
    <xf numFmtId="0" fontId="82" fillId="23" borderId="0" xfId="42" applyFont="1" applyFill="1"/>
    <xf numFmtId="0" fontId="81" fillId="0" borderId="0" xfId="42" applyFont="1" applyFill="1" applyAlignment="1"/>
    <xf numFmtId="4" fontId="83" fillId="23" borderId="0" xfId="42" applyNumberFormat="1" applyFont="1" applyFill="1" applyAlignment="1">
      <alignment horizontal="center"/>
    </xf>
    <xf numFmtId="0" fontId="84" fillId="23" borderId="0" xfId="42" applyFont="1" applyFill="1" applyAlignment="1">
      <alignment horizontal="center"/>
    </xf>
    <xf numFmtId="3" fontId="84" fillId="23" borderId="0" xfId="42" applyNumberFormat="1" applyFont="1" applyFill="1"/>
    <xf numFmtId="0" fontId="84" fillId="23" borderId="0" xfId="42" applyFont="1" applyFill="1"/>
    <xf numFmtId="0" fontId="80" fillId="0" borderId="9" xfId="42" applyFont="1" applyFill="1" applyBorder="1"/>
    <xf numFmtId="0" fontId="80" fillId="0" borderId="9" xfId="42" applyNumberFormat="1" applyFont="1" applyFill="1" applyBorder="1" applyAlignment="1">
      <alignment horizontal="right"/>
    </xf>
    <xf numFmtId="0" fontId="80" fillId="0" borderId="9" xfId="42" applyNumberFormat="1" applyFont="1" applyFill="1" applyBorder="1" applyAlignment="1">
      <alignment horizontal="center"/>
    </xf>
    <xf numFmtId="3" fontId="80" fillId="0" borderId="9" xfId="42" applyNumberFormat="1" applyFont="1" applyFill="1" applyBorder="1"/>
    <xf numFmtId="0" fontId="85" fillId="0" borderId="0" xfId="42" applyNumberFormat="1" applyFont="1" applyFill="1" applyAlignment="1">
      <alignment horizontal="center"/>
    </xf>
    <xf numFmtId="0" fontId="86" fillId="0" borderId="0" xfId="42" applyNumberFormat="1" applyFont="1" applyFill="1" applyBorder="1" applyAlignment="1">
      <alignment horizontal="center" vertical="center"/>
    </xf>
    <xf numFmtId="0" fontId="86" fillId="23" borderId="0" xfId="42" applyFont="1" applyFill="1" applyAlignment="1">
      <alignment horizontal="center"/>
    </xf>
    <xf numFmtId="0" fontId="85" fillId="0" borderId="0" xfId="42" applyFont="1" applyFill="1" applyAlignment="1"/>
    <xf numFmtId="0" fontId="87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/>
    </xf>
    <xf numFmtId="0" fontId="81" fillId="0" borderId="0" xfId="42" applyFont="1" applyFill="1" applyBorder="1"/>
    <xf numFmtId="0" fontId="80" fillId="0" borderId="0" xfId="42" applyFont="1" applyFill="1" applyBorder="1"/>
    <xf numFmtId="0" fontId="80" fillId="0" borderId="0" xfId="42" applyNumberFormat="1" applyFont="1" applyFill="1" applyBorder="1" applyAlignment="1">
      <alignment horizontal="center"/>
    </xf>
    <xf numFmtId="3" fontId="80" fillId="23" borderId="0" xfId="0" applyNumberFormat="1" applyFont="1" applyFill="1" applyBorder="1"/>
    <xf numFmtId="37" fontId="80" fillId="23" borderId="0" xfId="42" applyNumberFormat="1" applyFont="1" applyFill="1" applyBorder="1"/>
    <xf numFmtId="0" fontId="80" fillId="0" borderId="0" xfId="42" applyFont="1" applyFill="1" applyAlignment="1">
      <alignment horizontal="left" indent="1"/>
    </xf>
    <xf numFmtId="0" fontId="80" fillId="0" borderId="0" xfId="42" applyFont="1" applyFill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3" fontId="80" fillId="23" borderId="0" xfId="42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0" fontId="80" fillId="23" borderId="0" xfId="42" applyFont="1" applyFill="1" applyAlignment="1">
      <alignment horizontal="left" indent="1"/>
    </xf>
    <xf numFmtId="0" fontId="80" fillId="23" borderId="0" xfId="42" applyFont="1" applyFill="1" applyAlignment="1">
      <alignment vertical="center"/>
    </xf>
    <xf numFmtId="0" fontId="80" fillId="23" borderId="0" xfId="0" applyNumberFormat="1" applyFont="1" applyFill="1" applyAlignment="1">
      <alignment horizontal="center" vertical="center"/>
    </xf>
    <xf numFmtId="3" fontId="80" fillId="23" borderId="0" xfId="0" applyNumberFormat="1" applyFont="1" applyFill="1" applyBorder="1" applyAlignment="1">
      <alignment vertical="center"/>
    </xf>
    <xf numFmtId="3" fontId="80" fillId="23" borderId="0" xfId="42" applyNumberFormat="1" applyFont="1" applyFill="1"/>
    <xf numFmtId="0" fontId="80" fillId="23" borderId="0" xfId="0" applyNumberFormat="1" applyFont="1" applyFill="1" applyBorder="1" applyAlignment="1">
      <alignment horizontal="center" vertical="center"/>
    </xf>
    <xf numFmtId="3" fontId="80" fillId="0" borderId="12" xfId="42" applyNumberFormat="1" applyFont="1" applyFill="1" applyBorder="1"/>
    <xf numFmtId="3" fontId="80" fillId="23" borderId="12" xfId="0" applyNumberFormat="1" applyFont="1" applyFill="1" applyBorder="1" applyAlignment="1">
      <alignment vertical="center"/>
    </xf>
    <xf numFmtId="3" fontId="80" fillId="23" borderId="0" xfId="0" applyNumberFormat="1" applyFont="1" applyFill="1"/>
    <xf numFmtId="0" fontId="81" fillId="0" borderId="0" xfId="42" applyFont="1" applyFill="1"/>
    <xf numFmtId="37" fontId="80" fillId="23" borderId="0" xfId="0" applyNumberFormat="1" applyFont="1" applyFill="1" applyBorder="1"/>
    <xf numFmtId="37" fontId="80" fillId="23" borderId="0" xfId="0" applyNumberFormat="1" applyFont="1" applyFill="1"/>
    <xf numFmtId="0" fontId="81" fillId="0" borderId="0" xfId="42" applyNumberFormat="1" applyFont="1" applyFill="1" applyAlignment="1">
      <alignment horizontal="center"/>
    </xf>
    <xf numFmtId="37" fontId="81" fillId="23" borderId="0" xfId="0" applyNumberFormat="1" applyFont="1" applyFill="1"/>
    <xf numFmtId="37" fontId="81" fillId="23" borderId="0" xfId="42" applyNumberFormat="1" applyFont="1" applyFill="1" applyBorder="1"/>
    <xf numFmtId="0" fontId="81" fillId="0" borderId="0" xfId="42" applyFont="1" applyFill="1" applyAlignment="1">
      <alignment vertical="center"/>
    </xf>
    <xf numFmtId="0" fontId="80" fillId="0" borderId="0" xfId="42" applyNumberFormat="1" applyFont="1" applyFill="1" applyAlignment="1">
      <alignment horizontal="center" vertical="center"/>
    </xf>
    <xf numFmtId="0" fontId="81" fillId="0" borderId="0" xfId="42" applyNumberFormat="1" applyFont="1" applyFill="1" applyAlignment="1">
      <alignment horizontal="center" vertical="center"/>
    </xf>
    <xf numFmtId="37" fontId="81" fillId="23" borderId="0" xfId="42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37" fontId="80" fillId="23" borderId="0" xfId="42" applyNumberFormat="1" applyFont="1" applyFill="1" applyBorder="1" applyAlignment="1">
      <alignment vertical="center"/>
    </xf>
    <xf numFmtId="37" fontId="80" fillId="0" borderId="0" xfId="42" applyNumberFormat="1" applyFont="1" applyFill="1"/>
    <xf numFmtId="3" fontId="80" fillId="0" borderId="12" xfId="0" applyNumberFormat="1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vertical="center"/>
    </xf>
    <xf numFmtId="0" fontId="85" fillId="0" borderId="0" xfId="42" applyFont="1" applyFill="1"/>
    <xf numFmtId="37" fontId="80" fillId="23" borderId="0" xfId="42" applyNumberFormat="1" applyFont="1" applyFill="1"/>
    <xf numFmtId="37" fontId="80" fillId="23" borderId="0" xfId="0" applyNumberFormat="1" applyFont="1" applyFill="1" applyAlignment="1">
      <alignment vertical="center"/>
    </xf>
    <xf numFmtId="0" fontId="80" fillId="23" borderId="0" xfId="42" applyNumberFormat="1" applyFont="1" applyFill="1" applyAlignment="1">
      <alignment horizontal="center" vertical="center"/>
    </xf>
    <xf numFmtId="37" fontId="80" fillId="23" borderId="0" xfId="42" applyNumberFormat="1" applyFont="1" applyFill="1" applyAlignment="1">
      <alignment vertical="center"/>
    </xf>
    <xf numFmtId="0" fontId="80" fillId="0" borderId="0" xfId="42" applyFont="1" applyAlignment="1">
      <alignment vertical="center"/>
    </xf>
    <xf numFmtId="41" fontId="80" fillId="0" borderId="0" xfId="0" applyNumberFormat="1" applyFont="1" applyFill="1" applyBorder="1" applyAlignment="1">
      <alignment vertical="center"/>
    </xf>
    <xf numFmtId="0" fontId="81" fillId="0" borderId="0" xfId="42" applyFont="1" applyFill="1" applyAlignment="1">
      <alignment horizontal="left"/>
    </xf>
    <xf numFmtId="37" fontId="80" fillId="23" borderId="0" xfId="0" applyNumberFormat="1" applyFont="1" applyFill="1" applyBorder="1" applyAlignment="1">
      <alignment vertical="center"/>
    </xf>
    <xf numFmtId="0" fontId="80" fillId="0" borderId="0" xfId="42" applyFont="1" applyFill="1" applyAlignment="1">
      <alignment horizontal="left" vertical="center"/>
    </xf>
    <xf numFmtId="3" fontId="81" fillId="23" borderId="14" xfId="0" applyNumberFormat="1" applyFont="1" applyFill="1" applyBorder="1" applyAlignment="1">
      <alignment vertical="center"/>
    </xf>
    <xf numFmtId="0" fontId="84" fillId="0" borderId="0" xfId="42" applyFont="1" applyFill="1"/>
    <xf numFmtId="0" fontId="84" fillId="0" borderId="0" xfId="42" applyNumberFormat="1" applyFont="1" applyFill="1" applyAlignment="1">
      <alignment horizontal="center"/>
    </xf>
    <xf numFmtId="212" fontId="82" fillId="23" borderId="0" xfId="0" applyNumberFormat="1" applyFont="1" applyFill="1" applyBorder="1"/>
    <xf numFmtId="165" fontId="82" fillId="23" borderId="0" xfId="0" applyNumberFormat="1" applyFont="1" applyFill="1" applyBorder="1"/>
    <xf numFmtId="0" fontId="80" fillId="0" borderId="0" xfId="0" applyFont="1" applyFill="1" applyAlignment="1">
      <alignment horizontal="left"/>
    </xf>
    <xf numFmtId="0" fontId="80" fillId="23" borderId="0" xfId="187" applyFont="1" applyFill="1" applyBorder="1" applyAlignment="1">
      <alignment horizontal="justify" vertical="center" wrapText="1"/>
    </xf>
    <xf numFmtId="0" fontId="87" fillId="0" borderId="0" xfId="42" applyFont="1" applyFill="1"/>
    <xf numFmtId="37" fontId="80" fillId="0" borderId="9" xfId="42" applyNumberFormat="1" applyFont="1" applyFill="1" applyBorder="1"/>
    <xf numFmtId="0" fontId="85" fillId="0" borderId="0" xfId="42" applyNumberFormat="1" applyFont="1" applyFill="1" applyBorder="1" applyAlignment="1">
      <alignment horizontal="center" vertical="center"/>
    </xf>
    <xf numFmtId="0" fontId="85" fillId="23" borderId="0" xfId="42" applyFont="1" applyFill="1" applyAlignment="1">
      <alignment horizontal="center" vertical="center"/>
    </xf>
    <xf numFmtId="0" fontId="87" fillId="23" borderId="0" xfId="42" applyFont="1" applyFill="1" applyAlignment="1">
      <alignment horizontal="center" vertical="center"/>
    </xf>
    <xf numFmtId="0" fontId="80" fillId="0" borderId="0" xfId="0" applyFont="1" applyFill="1"/>
    <xf numFmtId="37" fontId="80" fillId="0" borderId="0" xfId="40" applyNumberFormat="1" applyFont="1" applyFill="1" applyBorder="1" applyAlignment="1"/>
    <xf numFmtId="37" fontId="80" fillId="0" borderId="0" xfId="0" applyNumberFormat="1" applyFont="1" applyFill="1" applyBorder="1" applyAlignment="1"/>
    <xf numFmtId="165" fontId="80" fillId="0" borderId="12" xfId="40" applyNumberFormat="1" applyFont="1" applyFill="1" applyBorder="1"/>
    <xf numFmtId="37" fontId="80" fillId="0" borderId="0" xfId="0" applyNumberFormat="1" applyFont="1"/>
    <xf numFmtId="37" fontId="81" fillId="0" borderId="0" xfId="42" applyNumberFormat="1" applyFont="1" applyFill="1" applyBorder="1"/>
    <xf numFmtId="37" fontId="80" fillId="0" borderId="0" xfId="42" applyNumberFormat="1" applyFont="1" applyFill="1" applyBorder="1"/>
    <xf numFmtId="37" fontId="80" fillId="0" borderId="10" xfId="42" applyNumberFormat="1" applyFont="1" applyFill="1" applyBorder="1" applyAlignment="1"/>
    <xf numFmtId="37" fontId="80" fillId="0" borderId="0" xfId="42" applyNumberFormat="1" applyFont="1" applyFill="1" applyBorder="1" applyAlignment="1"/>
    <xf numFmtId="0" fontId="80" fillId="0" borderId="0" xfId="0" applyFont="1" applyFill="1" applyBorder="1"/>
    <xf numFmtId="39" fontId="80" fillId="0" borderId="0" xfId="42" applyNumberFormat="1" applyFont="1" applyFill="1" applyBorder="1" applyAlignment="1"/>
    <xf numFmtId="165" fontId="80" fillId="0" borderId="0" xfId="40" applyNumberFormat="1" applyFont="1" applyFill="1" applyBorder="1" applyAlignment="1"/>
    <xf numFmtId="165" fontId="80" fillId="0" borderId="12" xfId="40" applyNumberFormat="1" applyFont="1" applyFill="1" applyBorder="1" applyAlignment="1"/>
    <xf numFmtId="9" fontId="80" fillId="0" borderId="0" xfId="251" applyFont="1" applyFill="1" applyBorder="1" applyAlignment="1"/>
    <xf numFmtId="10" fontId="80" fillId="0" borderId="0" xfId="251" applyNumberFormat="1" applyFont="1" applyFill="1" applyBorder="1" applyAlignment="1"/>
    <xf numFmtId="39" fontId="80" fillId="0" borderId="18" xfId="42" applyNumberFormat="1" applyFont="1" applyFill="1" applyBorder="1" applyAlignment="1"/>
    <xf numFmtId="37" fontId="80" fillId="0" borderId="11" xfId="42" applyNumberFormat="1" applyFont="1" applyFill="1" applyBorder="1" applyAlignment="1"/>
    <xf numFmtId="0" fontId="81" fillId="0" borderId="0" xfId="0" applyFont="1" applyFill="1" applyAlignment="1"/>
    <xf numFmtId="37" fontId="81" fillId="0" borderId="0" xfId="42" applyNumberFormat="1" applyFont="1" applyFill="1"/>
    <xf numFmtId="0" fontId="84" fillId="0" borderId="0" xfId="42" applyNumberFormat="1" applyFont="1" applyFill="1" applyAlignment="1">
      <alignment horizontal="right"/>
    </xf>
    <xf numFmtId="39" fontId="82" fillId="0" borderId="0" xfId="40" applyNumberFormat="1" applyFont="1" applyFill="1" applyBorder="1" applyAlignment="1"/>
    <xf numFmtId="172" fontId="82" fillId="23" borderId="0" xfId="40" applyNumberFormat="1" applyFont="1" applyFill="1" applyBorder="1" applyAlignment="1"/>
    <xf numFmtId="170" fontId="84" fillId="23" borderId="0" xfId="42" applyNumberFormat="1" applyFont="1" applyFill="1" applyAlignment="1"/>
    <xf numFmtId="0" fontId="80" fillId="23" borderId="0" xfId="0" applyFont="1" applyFill="1" applyAlignment="1">
      <alignment horizontal="left"/>
    </xf>
    <xf numFmtId="37" fontId="81" fillId="23" borderId="0" xfId="42" applyNumberFormat="1" applyFont="1" applyFill="1"/>
    <xf numFmtId="166" fontId="80" fillId="23" borderId="0" xfId="185" applyFont="1" applyFill="1" applyAlignment="1"/>
    <xf numFmtId="0" fontId="80" fillId="23" borderId="0" xfId="186" applyFont="1" applyFill="1" applyAlignment="1"/>
    <xf numFmtId="0" fontId="80" fillId="23" borderId="0" xfId="42" applyFont="1" applyFill="1"/>
    <xf numFmtId="37" fontId="80" fillId="0" borderId="13" xfId="42" applyNumberFormat="1" applyFont="1" applyFill="1" applyBorder="1" applyAlignment="1">
      <alignment horizontal="centerContinuous"/>
    </xf>
    <xf numFmtId="0" fontId="80" fillId="0" borderId="13" xfId="42" applyNumberFormat="1" applyFont="1" applyFill="1" applyBorder="1" applyAlignment="1">
      <alignment horizontal="right"/>
    </xf>
    <xf numFmtId="0" fontId="80" fillId="23" borderId="0" xfId="42" applyFont="1" applyFill="1" applyAlignment="1">
      <alignment horizontal="left" vertical="center" wrapText="1"/>
    </xf>
    <xf numFmtId="0" fontId="81" fillId="0" borderId="0" xfId="42" applyFont="1" applyFill="1" applyAlignment="1">
      <alignment horizontal="left"/>
    </xf>
    <xf numFmtId="2" fontId="88" fillId="23" borderId="22" xfId="187" applyNumberFormat="1" applyFont="1" applyFill="1" applyBorder="1" applyAlignment="1">
      <alignment horizontal="center" vertical="center" wrapText="1"/>
    </xf>
    <xf numFmtId="2" fontId="88" fillId="23" borderId="0" xfId="187" applyNumberFormat="1" applyFont="1" applyFill="1" applyBorder="1" applyAlignment="1">
      <alignment horizontal="center" vertical="center" wrapText="1"/>
    </xf>
    <xf numFmtId="2" fontId="88" fillId="23" borderId="18" xfId="187" applyNumberFormat="1" applyFont="1" applyFill="1" applyBorder="1" applyAlignment="1">
      <alignment horizontal="center" vertical="center" wrapText="1"/>
    </xf>
    <xf numFmtId="2" fontId="88" fillId="23" borderId="23" xfId="187" applyNumberFormat="1" applyFont="1" applyFill="1" applyBorder="1" applyAlignment="1">
      <alignment horizontal="center" vertical="center" wrapText="1"/>
    </xf>
    <xf numFmtId="2" fontId="88" fillId="23" borderId="24" xfId="187" applyNumberFormat="1" applyFont="1" applyFill="1" applyBorder="1" applyAlignment="1">
      <alignment horizontal="center" vertical="center" wrapText="1"/>
    </xf>
    <xf numFmtId="2" fontId="88" fillId="23" borderId="20" xfId="187" applyNumberFormat="1" applyFont="1" applyFill="1" applyBorder="1" applyAlignment="1">
      <alignment horizontal="center" vertical="center" wrapText="1"/>
    </xf>
    <xf numFmtId="2" fontId="88" fillId="23" borderId="25" xfId="187" applyNumberFormat="1" applyFont="1" applyFill="1" applyBorder="1" applyAlignment="1">
      <alignment horizontal="center" vertical="center" wrapText="1"/>
    </xf>
    <xf numFmtId="2" fontId="88" fillId="23" borderId="12" xfId="187" applyNumberFormat="1" applyFont="1" applyFill="1" applyBorder="1" applyAlignment="1">
      <alignment horizontal="center" vertical="center" wrapText="1"/>
    </xf>
    <xf numFmtId="2" fontId="88" fillId="23" borderId="21" xfId="187" applyNumberFormat="1" applyFont="1" applyFill="1" applyBorder="1" applyAlignment="1">
      <alignment horizontal="center" vertical="center" wrapText="1"/>
    </xf>
    <xf numFmtId="0" fontId="88" fillId="23" borderId="22" xfId="187" applyFont="1" applyFill="1" applyBorder="1" applyAlignment="1">
      <alignment horizontal="center" vertical="center" wrapText="1"/>
    </xf>
    <xf numFmtId="0" fontId="88" fillId="23" borderId="0" xfId="187" applyFont="1" applyFill="1" applyBorder="1" applyAlignment="1">
      <alignment horizontal="center" vertical="center" wrapText="1"/>
    </xf>
    <xf numFmtId="0" fontId="88" fillId="23" borderId="18" xfId="187" applyFont="1" applyFill="1" applyBorder="1" applyAlignment="1">
      <alignment horizontal="center" vertical="center" wrapText="1"/>
    </xf>
    <xf numFmtId="0" fontId="88" fillId="23" borderId="23" xfId="187" applyFont="1" applyFill="1" applyBorder="1" applyAlignment="1">
      <alignment horizontal="center" vertical="center" wrapText="1"/>
    </xf>
    <xf numFmtId="0" fontId="88" fillId="23" borderId="24" xfId="187" applyFont="1" applyFill="1" applyBorder="1" applyAlignment="1">
      <alignment horizontal="center" vertical="center" wrapText="1"/>
    </xf>
    <xf numFmtId="0" fontId="88" fillId="23" borderId="20" xfId="187" applyFont="1" applyFill="1" applyBorder="1" applyAlignment="1">
      <alignment horizontal="center" vertical="center" wrapText="1"/>
    </xf>
    <xf numFmtId="0" fontId="88" fillId="23" borderId="25" xfId="187" applyFont="1" applyFill="1" applyBorder="1" applyAlignment="1">
      <alignment horizontal="center" vertical="center" wrapText="1"/>
    </xf>
    <xf numFmtId="0" fontId="88" fillId="23" borderId="12" xfId="187" applyFont="1" applyFill="1" applyBorder="1" applyAlignment="1">
      <alignment horizontal="center" vertical="center" wrapText="1"/>
    </xf>
    <xf numFmtId="0" fontId="88" fillId="23" borderId="21" xfId="187" applyFont="1" applyFill="1" applyBorder="1" applyAlignment="1">
      <alignment horizontal="center" vertical="center" wrapText="1"/>
    </xf>
    <xf numFmtId="0" fontId="81" fillId="0" borderId="0" xfId="0" applyFont="1"/>
    <xf numFmtId="0" fontId="80" fillId="0" borderId="0" xfId="0" applyFont="1" applyAlignment="1">
      <alignment horizontal="left"/>
    </xf>
    <xf numFmtId="0" fontId="89" fillId="0" borderId="0" xfId="42" applyFont="1"/>
    <xf numFmtId="0" fontId="34" fillId="0" borderId="0" xfId="42" applyFont="1"/>
    <xf numFmtId="0" fontId="90" fillId="0" borderId="0" xfId="42" applyFont="1"/>
    <xf numFmtId="0" fontId="89" fillId="0" borderId="0" xfId="42" applyFont="1" applyAlignment="1">
      <alignment horizontal="center"/>
    </xf>
    <xf numFmtId="0" fontId="90" fillId="0" borderId="0" xfId="42" applyFont="1" applyAlignment="1">
      <alignment horizontal="center"/>
    </xf>
    <xf numFmtId="170" fontId="84" fillId="23" borderId="0" xfId="42" applyNumberFormat="1" applyFont="1" applyFill="1"/>
    <xf numFmtId="0" fontId="91" fillId="0" borderId="0" xfId="42" applyFont="1"/>
  </cellXfs>
  <cellStyles count="888">
    <cellStyle name="20% - Accent1" xfId="1" xr:uid="{00000000-0005-0000-0000-000000000000}"/>
    <cellStyle name="20% - Accent1 2" xfId="190" xr:uid="{00000000-0005-0000-0000-000001000000}"/>
    <cellStyle name="20% - Accent2" xfId="2" xr:uid="{00000000-0005-0000-0000-000002000000}"/>
    <cellStyle name="20% - Accent2 2" xfId="191" xr:uid="{00000000-0005-0000-0000-000003000000}"/>
    <cellStyle name="20% - Accent3" xfId="3" xr:uid="{00000000-0005-0000-0000-000004000000}"/>
    <cellStyle name="20% - Accent3 2" xfId="192" xr:uid="{00000000-0005-0000-0000-000005000000}"/>
    <cellStyle name="20% - Accent4" xfId="4" xr:uid="{00000000-0005-0000-0000-000006000000}"/>
    <cellStyle name="20% - Accent4 2" xfId="193" xr:uid="{00000000-0005-0000-0000-000007000000}"/>
    <cellStyle name="20% - Accent5" xfId="5" xr:uid="{00000000-0005-0000-0000-000008000000}"/>
    <cellStyle name="20% - Accent5 2" xfId="194" xr:uid="{00000000-0005-0000-0000-000009000000}"/>
    <cellStyle name="20% - Accent6" xfId="6" xr:uid="{00000000-0005-0000-0000-00000A000000}"/>
    <cellStyle name="20% - Accent6 2" xfId="195" xr:uid="{00000000-0005-0000-0000-00000B000000}"/>
    <cellStyle name="20% - Énfasis1" xfId="862" builtinId="30" customBuiltin="1"/>
    <cellStyle name="20% - Énfasis1 10" xfId="252" xr:uid="{00000000-0005-0000-0000-00000D000000}"/>
    <cellStyle name="20% - Énfasis1 11" xfId="253" xr:uid="{00000000-0005-0000-0000-00000E000000}"/>
    <cellStyle name="20% - Énfasis1 12" xfId="254" xr:uid="{00000000-0005-0000-0000-00000F000000}"/>
    <cellStyle name="20% - Énfasis1 13" xfId="255" xr:uid="{00000000-0005-0000-0000-000010000000}"/>
    <cellStyle name="20% - Énfasis1 14" xfId="256" xr:uid="{00000000-0005-0000-0000-000011000000}"/>
    <cellStyle name="20% - Énfasis1 15" xfId="257" xr:uid="{00000000-0005-0000-0000-000012000000}"/>
    <cellStyle name="20% - Énfasis1 16" xfId="258" xr:uid="{00000000-0005-0000-0000-000013000000}"/>
    <cellStyle name="20% - Énfasis1 17" xfId="259" xr:uid="{00000000-0005-0000-0000-000014000000}"/>
    <cellStyle name="20% - Énfasis1 18" xfId="260" xr:uid="{00000000-0005-0000-0000-000015000000}"/>
    <cellStyle name="20% - Énfasis1 19" xfId="261" xr:uid="{00000000-0005-0000-0000-000016000000}"/>
    <cellStyle name="20% - Énfasis1 2" xfId="262" xr:uid="{00000000-0005-0000-0000-000017000000}"/>
    <cellStyle name="20% - Énfasis1 2 2" xfId="263" xr:uid="{00000000-0005-0000-0000-000018000000}"/>
    <cellStyle name="20% - Énfasis1 20" xfId="264" xr:uid="{00000000-0005-0000-0000-000019000000}"/>
    <cellStyle name="20% - Énfasis1 21" xfId="265" xr:uid="{00000000-0005-0000-0000-00001A000000}"/>
    <cellStyle name="20% - Énfasis1 22" xfId="266" xr:uid="{00000000-0005-0000-0000-00001B000000}"/>
    <cellStyle name="20% - Énfasis1 23" xfId="267" xr:uid="{00000000-0005-0000-0000-00001C000000}"/>
    <cellStyle name="20% - Énfasis1 24" xfId="268" xr:uid="{00000000-0005-0000-0000-00001D000000}"/>
    <cellStyle name="20% - Énfasis1 25" xfId="269" xr:uid="{00000000-0005-0000-0000-00001E000000}"/>
    <cellStyle name="20% - Énfasis1 26" xfId="270" xr:uid="{00000000-0005-0000-0000-00001F000000}"/>
    <cellStyle name="20% - Énfasis1 27" xfId="271" xr:uid="{00000000-0005-0000-0000-000020000000}"/>
    <cellStyle name="20% - Énfasis1 28" xfId="272" xr:uid="{00000000-0005-0000-0000-000021000000}"/>
    <cellStyle name="20% - Énfasis1 29" xfId="273" xr:uid="{00000000-0005-0000-0000-000022000000}"/>
    <cellStyle name="20% - Énfasis1 3" xfId="274" xr:uid="{00000000-0005-0000-0000-000023000000}"/>
    <cellStyle name="20% - Énfasis1 30" xfId="275" xr:uid="{00000000-0005-0000-0000-000024000000}"/>
    <cellStyle name="20% - Énfasis1 31" xfId="276" xr:uid="{00000000-0005-0000-0000-000025000000}"/>
    <cellStyle name="20% - Énfasis1 32" xfId="277" xr:uid="{00000000-0005-0000-0000-000026000000}"/>
    <cellStyle name="20% - Énfasis1 33" xfId="278" xr:uid="{00000000-0005-0000-0000-000027000000}"/>
    <cellStyle name="20% - Énfasis1 34" xfId="279" xr:uid="{00000000-0005-0000-0000-000028000000}"/>
    <cellStyle name="20% - Énfasis1 35" xfId="280" xr:uid="{00000000-0005-0000-0000-000029000000}"/>
    <cellStyle name="20% - Énfasis1 4" xfId="281" xr:uid="{00000000-0005-0000-0000-00002A000000}"/>
    <cellStyle name="20% - Énfasis1 5" xfId="282" xr:uid="{00000000-0005-0000-0000-00002B000000}"/>
    <cellStyle name="20% - Énfasis1 6" xfId="283" xr:uid="{00000000-0005-0000-0000-00002C000000}"/>
    <cellStyle name="20% - Énfasis1 7" xfId="284" xr:uid="{00000000-0005-0000-0000-00002D000000}"/>
    <cellStyle name="20% - Énfasis1 8" xfId="285" xr:uid="{00000000-0005-0000-0000-00002E000000}"/>
    <cellStyle name="20% - Énfasis1 9" xfId="286" xr:uid="{00000000-0005-0000-0000-00002F000000}"/>
    <cellStyle name="20% - Énfasis2" xfId="866" builtinId="34" customBuiltin="1"/>
    <cellStyle name="20% - Énfasis2 10" xfId="287" xr:uid="{00000000-0005-0000-0000-000031000000}"/>
    <cellStyle name="20% - Énfasis2 11" xfId="288" xr:uid="{00000000-0005-0000-0000-000032000000}"/>
    <cellStyle name="20% - Énfasis2 12" xfId="289" xr:uid="{00000000-0005-0000-0000-000033000000}"/>
    <cellStyle name="20% - Énfasis2 13" xfId="290" xr:uid="{00000000-0005-0000-0000-000034000000}"/>
    <cellStyle name="20% - Énfasis2 14" xfId="291" xr:uid="{00000000-0005-0000-0000-000035000000}"/>
    <cellStyle name="20% - Énfasis2 15" xfId="292" xr:uid="{00000000-0005-0000-0000-000036000000}"/>
    <cellStyle name="20% - Énfasis2 16" xfId="293" xr:uid="{00000000-0005-0000-0000-000037000000}"/>
    <cellStyle name="20% - Énfasis2 17" xfId="294" xr:uid="{00000000-0005-0000-0000-000038000000}"/>
    <cellStyle name="20% - Énfasis2 18" xfId="295" xr:uid="{00000000-0005-0000-0000-000039000000}"/>
    <cellStyle name="20% - Énfasis2 19" xfId="296" xr:uid="{00000000-0005-0000-0000-00003A000000}"/>
    <cellStyle name="20% - Énfasis2 2" xfId="297" xr:uid="{00000000-0005-0000-0000-00003B000000}"/>
    <cellStyle name="20% - Énfasis2 2 2" xfId="298" xr:uid="{00000000-0005-0000-0000-00003C000000}"/>
    <cellStyle name="20% - Énfasis2 20" xfId="299" xr:uid="{00000000-0005-0000-0000-00003D000000}"/>
    <cellStyle name="20% - Énfasis2 21" xfId="300" xr:uid="{00000000-0005-0000-0000-00003E000000}"/>
    <cellStyle name="20% - Énfasis2 22" xfId="301" xr:uid="{00000000-0005-0000-0000-00003F000000}"/>
    <cellStyle name="20% - Énfasis2 23" xfId="302" xr:uid="{00000000-0005-0000-0000-000040000000}"/>
    <cellStyle name="20% - Énfasis2 24" xfId="303" xr:uid="{00000000-0005-0000-0000-000041000000}"/>
    <cellStyle name="20% - Énfasis2 25" xfId="304" xr:uid="{00000000-0005-0000-0000-000042000000}"/>
    <cellStyle name="20% - Énfasis2 26" xfId="305" xr:uid="{00000000-0005-0000-0000-000043000000}"/>
    <cellStyle name="20% - Énfasis2 27" xfId="306" xr:uid="{00000000-0005-0000-0000-000044000000}"/>
    <cellStyle name="20% - Énfasis2 28" xfId="307" xr:uid="{00000000-0005-0000-0000-000045000000}"/>
    <cellStyle name="20% - Énfasis2 29" xfId="308" xr:uid="{00000000-0005-0000-0000-000046000000}"/>
    <cellStyle name="20% - Énfasis2 3" xfId="309" xr:uid="{00000000-0005-0000-0000-000047000000}"/>
    <cellStyle name="20% - Énfasis2 30" xfId="310" xr:uid="{00000000-0005-0000-0000-000048000000}"/>
    <cellStyle name="20% - Énfasis2 31" xfId="311" xr:uid="{00000000-0005-0000-0000-000049000000}"/>
    <cellStyle name="20% - Énfasis2 32" xfId="312" xr:uid="{00000000-0005-0000-0000-00004A000000}"/>
    <cellStyle name="20% - Énfasis2 33" xfId="313" xr:uid="{00000000-0005-0000-0000-00004B000000}"/>
    <cellStyle name="20% - Énfasis2 34" xfId="314" xr:uid="{00000000-0005-0000-0000-00004C000000}"/>
    <cellStyle name="20% - Énfasis2 35" xfId="315" xr:uid="{00000000-0005-0000-0000-00004D000000}"/>
    <cellStyle name="20% - Énfasis2 4" xfId="316" xr:uid="{00000000-0005-0000-0000-00004E000000}"/>
    <cellStyle name="20% - Énfasis2 5" xfId="317" xr:uid="{00000000-0005-0000-0000-00004F000000}"/>
    <cellStyle name="20% - Énfasis2 6" xfId="318" xr:uid="{00000000-0005-0000-0000-000050000000}"/>
    <cellStyle name="20% - Énfasis2 7" xfId="319" xr:uid="{00000000-0005-0000-0000-000051000000}"/>
    <cellStyle name="20% - Énfasis2 8" xfId="320" xr:uid="{00000000-0005-0000-0000-000052000000}"/>
    <cellStyle name="20% - Énfasis2 9" xfId="321" xr:uid="{00000000-0005-0000-0000-000053000000}"/>
    <cellStyle name="20% - Énfasis3" xfId="870" builtinId="38" customBuiltin="1"/>
    <cellStyle name="20% - Énfasis3 10" xfId="322" xr:uid="{00000000-0005-0000-0000-000055000000}"/>
    <cellStyle name="20% - Énfasis3 11" xfId="323" xr:uid="{00000000-0005-0000-0000-000056000000}"/>
    <cellStyle name="20% - Énfasis3 12" xfId="324" xr:uid="{00000000-0005-0000-0000-000057000000}"/>
    <cellStyle name="20% - Énfasis3 13" xfId="325" xr:uid="{00000000-0005-0000-0000-000058000000}"/>
    <cellStyle name="20% - Énfasis3 14" xfId="326" xr:uid="{00000000-0005-0000-0000-000059000000}"/>
    <cellStyle name="20% - Énfasis3 15" xfId="327" xr:uid="{00000000-0005-0000-0000-00005A000000}"/>
    <cellStyle name="20% - Énfasis3 16" xfId="328" xr:uid="{00000000-0005-0000-0000-00005B000000}"/>
    <cellStyle name="20% - Énfasis3 17" xfId="329" xr:uid="{00000000-0005-0000-0000-00005C000000}"/>
    <cellStyle name="20% - Énfasis3 18" xfId="330" xr:uid="{00000000-0005-0000-0000-00005D000000}"/>
    <cellStyle name="20% - Énfasis3 19" xfId="331" xr:uid="{00000000-0005-0000-0000-00005E000000}"/>
    <cellStyle name="20% - Énfasis3 2" xfId="332" xr:uid="{00000000-0005-0000-0000-00005F000000}"/>
    <cellStyle name="20% - Énfasis3 2 2" xfId="333" xr:uid="{00000000-0005-0000-0000-000060000000}"/>
    <cellStyle name="20% - Énfasis3 20" xfId="334" xr:uid="{00000000-0005-0000-0000-000061000000}"/>
    <cellStyle name="20% - Énfasis3 21" xfId="335" xr:uid="{00000000-0005-0000-0000-000062000000}"/>
    <cellStyle name="20% - Énfasis3 22" xfId="336" xr:uid="{00000000-0005-0000-0000-000063000000}"/>
    <cellStyle name="20% - Énfasis3 23" xfId="337" xr:uid="{00000000-0005-0000-0000-000064000000}"/>
    <cellStyle name="20% - Énfasis3 24" xfId="338" xr:uid="{00000000-0005-0000-0000-000065000000}"/>
    <cellStyle name="20% - Énfasis3 25" xfId="339" xr:uid="{00000000-0005-0000-0000-000066000000}"/>
    <cellStyle name="20% - Énfasis3 26" xfId="340" xr:uid="{00000000-0005-0000-0000-000067000000}"/>
    <cellStyle name="20% - Énfasis3 27" xfId="341" xr:uid="{00000000-0005-0000-0000-000068000000}"/>
    <cellStyle name="20% - Énfasis3 28" xfId="342" xr:uid="{00000000-0005-0000-0000-000069000000}"/>
    <cellStyle name="20% - Énfasis3 29" xfId="343" xr:uid="{00000000-0005-0000-0000-00006A000000}"/>
    <cellStyle name="20% - Énfasis3 3" xfId="344" xr:uid="{00000000-0005-0000-0000-00006B000000}"/>
    <cellStyle name="20% - Énfasis3 30" xfId="345" xr:uid="{00000000-0005-0000-0000-00006C000000}"/>
    <cellStyle name="20% - Énfasis3 31" xfId="346" xr:uid="{00000000-0005-0000-0000-00006D000000}"/>
    <cellStyle name="20% - Énfasis3 32" xfId="347" xr:uid="{00000000-0005-0000-0000-00006E000000}"/>
    <cellStyle name="20% - Énfasis3 33" xfId="348" xr:uid="{00000000-0005-0000-0000-00006F000000}"/>
    <cellStyle name="20% - Énfasis3 34" xfId="349" xr:uid="{00000000-0005-0000-0000-000070000000}"/>
    <cellStyle name="20% - Énfasis3 35" xfId="350" xr:uid="{00000000-0005-0000-0000-000071000000}"/>
    <cellStyle name="20% - Énfasis3 4" xfId="351" xr:uid="{00000000-0005-0000-0000-000072000000}"/>
    <cellStyle name="20% - Énfasis3 5" xfId="352" xr:uid="{00000000-0005-0000-0000-000073000000}"/>
    <cellStyle name="20% - Énfasis3 6" xfId="353" xr:uid="{00000000-0005-0000-0000-000074000000}"/>
    <cellStyle name="20% - Énfasis3 7" xfId="354" xr:uid="{00000000-0005-0000-0000-000075000000}"/>
    <cellStyle name="20% - Énfasis3 8" xfId="355" xr:uid="{00000000-0005-0000-0000-000076000000}"/>
    <cellStyle name="20% - Énfasis3 9" xfId="356" xr:uid="{00000000-0005-0000-0000-000077000000}"/>
    <cellStyle name="20% - Énfasis4" xfId="874" builtinId="42" customBuiltin="1"/>
    <cellStyle name="20% - Énfasis4 10" xfId="357" xr:uid="{00000000-0005-0000-0000-000079000000}"/>
    <cellStyle name="20% - Énfasis4 11" xfId="358" xr:uid="{00000000-0005-0000-0000-00007A000000}"/>
    <cellStyle name="20% - Énfasis4 12" xfId="359" xr:uid="{00000000-0005-0000-0000-00007B000000}"/>
    <cellStyle name="20% - Énfasis4 13" xfId="360" xr:uid="{00000000-0005-0000-0000-00007C000000}"/>
    <cellStyle name="20% - Énfasis4 14" xfId="361" xr:uid="{00000000-0005-0000-0000-00007D000000}"/>
    <cellStyle name="20% - Énfasis4 15" xfId="362" xr:uid="{00000000-0005-0000-0000-00007E000000}"/>
    <cellStyle name="20% - Énfasis4 16" xfId="363" xr:uid="{00000000-0005-0000-0000-00007F000000}"/>
    <cellStyle name="20% - Énfasis4 17" xfId="364" xr:uid="{00000000-0005-0000-0000-000080000000}"/>
    <cellStyle name="20% - Énfasis4 18" xfId="365" xr:uid="{00000000-0005-0000-0000-000081000000}"/>
    <cellStyle name="20% - Énfasis4 19" xfId="366" xr:uid="{00000000-0005-0000-0000-000082000000}"/>
    <cellStyle name="20% - Énfasis4 2" xfId="367" xr:uid="{00000000-0005-0000-0000-000083000000}"/>
    <cellStyle name="20% - Énfasis4 2 2" xfId="368" xr:uid="{00000000-0005-0000-0000-000084000000}"/>
    <cellStyle name="20% - Énfasis4 20" xfId="369" xr:uid="{00000000-0005-0000-0000-000085000000}"/>
    <cellStyle name="20% - Énfasis4 21" xfId="370" xr:uid="{00000000-0005-0000-0000-000086000000}"/>
    <cellStyle name="20% - Énfasis4 22" xfId="371" xr:uid="{00000000-0005-0000-0000-000087000000}"/>
    <cellStyle name="20% - Énfasis4 23" xfId="372" xr:uid="{00000000-0005-0000-0000-000088000000}"/>
    <cellStyle name="20% - Énfasis4 24" xfId="373" xr:uid="{00000000-0005-0000-0000-000089000000}"/>
    <cellStyle name="20% - Énfasis4 25" xfId="374" xr:uid="{00000000-0005-0000-0000-00008A000000}"/>
    <cellStyle name="20% - Énfasis4 26" xfId="375" xr:uid="{00000000-0005-0000-0000-00008B000000}"/>
    <cellStyle name="20% - Énfasis4 27" xfId="376" xr:uid="{00000000-0005-0000-0000-00008C000000}"/>
    <cellStyle name="20% - Énfasis4 28" xfId="377" xr:uid="{00000000-0005-0000-0000-00008D000000}"/>
    <cellStyle name="20% - Énfasis4 29" xfId="378" xr:uid="{00000000-0005-0000-0000-00008E000000}"/>
    <cellStyle name="20% - Énfasis4 3" xfId="379" xr:uid="{00000000-0005-0000-0000-00008F000000}"/>
    <cellStyle name="20% - Énfasis4 30" xfId="380" xr:uid="{00000000-0005-0000-0000-000090000000}"/>
    <cellStyle name="20% - Énfasis4 31" xfId="381" xr:uid="{00000000-0005-0000-0000-000091000000}"/>
    <cellStyle name="20% - Énfasis4 32" xfId="382" xr:uid="{00000000-0005-0000-0000-000092000000}"/>
    <cellStyle name="20% - Énfasis4 33" xfId="383" xr:uid="{00000000-0005-0000-0000-000093000000}"/>
    <cellStyle name="20% - Énfasis4 34" xfId="384" xr:uid="{00000000-0005-0000-0000-000094000000}"/>
    <cellStyle name="20% - Énfasis4 35" xfId="385" xr:uid="{00000000-0005-0000-0000-000095000000}"/>
    <cellStyle name="20% - Énfasis4 4" xfId="386" xr:uid="{00000000-0005-0000-0000-000096000000}"/>
    <cellStyle name="20% - Énfasis4 5" xfId="387" xr:uid="{00000000-0005-0000-0000-000097000000}"/>
    <cellStyle name="20% - Énfasis4 6" xfId="388" xr:uid="{00000000-0005-0000-0000-000098000000}"/>
    <cellStyle name="20% - Énfasis4 7" xfId="389" xr:uid="{00000000-0005-0000-0000-000099000000}"/>
    <cellStyle name="20% - Énfasis4 8" xfId="390" xr:uid="{00000000-0005-0000-0000-00009A000000}"/>
    <cellStyle name="20% - Énfasis4 9" xfId="391" xr:uid="{00000000-0005-0000-0000-00009B000000}"/>
    <cellStyle name="20% - Énfasis5" xfId="878" builtinId="46" customBuiltin="1"/>
    <cellStyle name="20% - Énfasis5 10" xfId="392" xr:uid="{00000000-0005-0000-0000-00009D000000}"/>
    <cellStyle name="20% - Énfasis5 11" xfId="393" xr:uid="{00000000-0005-0000-0000-00009E000000}"/>
    <cellStyle name="20% - Énfasis5 12" xfId="394" xr:uid="{00000000-0005-0000-0000-00009F000000}"/>
    <cellStyle name="20% - Énfasis5 13" xfId="395" xr:uid="{00000000-0005-0000-0000-0000A0000000}"/>
    <cellStyle name="20% - Énfasis5 14" xfId="396" xr:uid="{00000000-0005-0000-0000-0000A1000000}"/>
    <cellStyle name="20% - Énfasis5 15" xfId="397" xr:uid="{00000000-0005-0000-0000-0000A2000000}"/>
    <cellStyle name="20% - Énfasis5 16" xfId="398" xr:uid="{00000000-0005-0000-0000-0000A3000000}"/>
    <cellStyle name="20% - Énfasis5 17" xfId="399" xr:uid="{00000000-0005-0000-0000-0000A4000000}"/>
    <cellStyle name="20% - Énfasis5 18" xfId="400" xr:uid="{00000000-0005-0000-0000-0000A5000000}"/>
    <cellStyle name="20% - Énfasis5 19" xfId="401" xr:uid="{00000000-0005-0000-0000-0000A6000000}"/>
    <cellStyle name="20% - Énfasis5 2" xfId="402" xr:uid="{00000000-0005-0000-0000-0000A7000000}"/>
    <cellStyle name="20% - Énfasis5 2 2" xfId="403" xr:uid="{00000000-0005-0000-0000-0000A8000000}"/>
    <cellStyle name="20% - Énfasis5 20" xfId="404" xr:uid="{00000000-0005-0000-0000-0000A9000000}"/>
    <cellStyle name="20% - Énfasis5 21" xfId="405" xr:uid="{00000000-0005-0000-0000-0000AA000000}"/>
    <cellStyle name="20% - Énfasis5 22" xfId="406" xr:uid="{00000000-0005-0000-0000-0000AB000000}"/>
    <cellStyle name="20% - Énfasis5 23" xfId="407" xr:uid="{00000000-0005-0000-0000-0000AC000000}"/>
    <cellStyle name="20% - Énfasis5 24" xfId="408" xr:uid="{00000000-0005-0000-0000-0000AD000000}"/>
    <cellStyle name="20% - Énfasis5 25" xfId="409" xr:uid="{00000000-0005-0000-0000-0000AE000000}"/>
    <cellStyle name="20% - Énfasis5 26" xfId="410" xr:uid="{00000000-0005-0000-0000-0000AF000000}"/>
    <cellStyle name="20% - Énfasis5 27" xfId="411" xr:uid="{00000000-0005-0000-0000-0000B0000000}"/>
    <cellStyle name="20% - Énfasis5 28" xfId="412" xr:uid="{00000000-0005-0000-0000-0000B1000000}"/>
    <cellStyle name="20% - Énfasis5 29" xfId="413" xr:uid="{00000000-0005-0000-0000-0000B2000000}"/>
    <cellStyle name="20% - Énfasis5 3" xfId="414" xr:uid="{00000000-0005-0000-0000-0000B3000000}"/>
    <cellStyle name="20% - Énfasis5 30" xfId="415" xr:uid="{00000000-0005-0000-0000-0000B4000000}"/>
    <cellStyle name="20% - Énfasis5 31" xfId="416" xr:uid="{00000000-0005-0000-0000-0000B5000000}"/>
    <cellStyle name="20% - Énfasis5 32" xfId="417" xr:uid="{00000000-0005-0000-0000-0000B6000000}"/>
    <cellStyle name="20% - Énfasis5 33" xfId="418" xr:uid="{00000000-0005-0000-0000-0000B7000000}"/>
    <cellStyle name="20% - Énfasis5 34" xfId="419" xr:uid="{00000000-0005-0000-0000-0000B8000000}"/>
    <cellStyle name="20% - Énfasis5 35" xfId="420" xr:uid="{00000000-0005-0000-0000-0000B9000000}"/>
    <cellStyle name="20% - Énfasis5 4" xfId="421" xr:uid="{00000000-0005-0000-0000-0000BA000000}"/>
    <cellStyle name="20% - Énfasis5 5" xfId="422" xr:uid="{00000000-0005-0000-0000-0000BB000000}"/>
    <cellStyle name="20% - Énfasis5 6" xfId="423" xr:uid="{00000000-0005-0000-0000-0000BC000000}"/>
    <cellStyle name="20% - Énfasis5 7" xfId="424" xr:uid="{00000000-0005-0000-0000-0000BD000000}"/>
    <cellStyle name="20% - Énfasis5 8" xfId="425" xr:uid="{00000000-0005-0000-0000-0000BE000000}"/>
    <cellStyle name="20% - Énfasis5 9" xfId="426" xr:uid="{00000000-0005-0000-0000-0000BF000000}"/>
    <cellStyle name="20% - Énfasis6" xfId="882" builtinId="50" customBuiltin="1"/>
    <cellStyle name="20% - Énfasis6 10" xfId="427" xr:uid="{00000000-0005-0000-0000-0000C1000000}"/>
    <cellStyle name="20% - Énfasis6 11" xfId="428" xr:uid="{00000000-0005-0000-0000-0000C2000000}"/>
    <cellStyle name="20% - Énfasis6 12" xfId="429" xr:uid="{00000000-0005-0000-0000-0000C3000000}"/>
    <cellStyle name="20% - Énfasis6 13" xfId="430" xr:uid="{00000000-0005-0000-0000-0000C4000000}"/>
    <cellStyle name="20% - Énfasis6 14" xfId="431" xr:uid="{00000000-0005-0000-0000-0000C5000000}"/>
    <cellStyle name="20% - Énfasis6 15" xfId="432" xr:uid="{00000000-0005-0000-0000-0000C6000000}"/>
    <cellStyle name="20% - Énfasis6 16" xfId="433" xr:uid="{00000000-0005-0000-0000-0000C7000000}"/>
    <cellStyle name="20% - Énfasis6 17" xfId="434" xr:uid="{00000000-0005-0000-0000-0000C8000000}"/>
    <cellStyle name="20% - Énfasis6 18" xfId="435" xr:uid="{00000000-0005-0000-0000-0000C9000000}"/>
    <cellStyle name="20% - Énfasis6 19" xfId="436" xr:uid="{00000000-0005-0000-0000-0000CA000000}"/>
    <cellStyle name="20% - Énfasis6 2" xfId="437" xr:uid="{00000000-0005-0000-0000-0000CB000000}"/>
    <cellStyle name="20% - Énfasis6 2 2" xfId="438" xr:uid="{00000000-0005-0000-0000-0000CC000000}"/>
    <cellStyle name="20% - Énfasis6 20" xfId="439" xr:uid="{00000000-0005-0000-0000-0000CD000000}"/>
    <cellStyle name="20% - Énfasis6 21" xfId="440" xr:uid="{00000000-0005-0000-0000-0000CE000000}"/>
    <cellStyle name="20% - Énfasis6 22" xfId="441" xr:uid="{00000000-0005-0000-0000-0000CF000000}"/>
    <cellStyle name="20% - Énfasis6 23" xfId="442" xr:uid="{00000000-0005-0000-0000-0000D0000000}"/>
    <cellStyle name="20% - Énfasis6 24" xfId="443" xr:uid="{00000000-0005-0000-0000-0000D1000000}"/>
    <cellStyle name="20% - Énfasis6 25" xfId="444" xr:uid="{00000000-0005-0000-0000-0000D2000000}"/>
    <cellStyle name="20% - Énfasis6 26" xfId="445" xr:uid="{00000000-0005-0000-0000-0000D3000000}"/>
    <cellStyle name="20% - Énfasis6 27" xfId="446" xr:uid="{00000000-0005-0000-0000-0000D4000000}"/>
    <cellStyle name="20% - Énfasis6 28" xfId="447" xr:uid="{00000000-0005-0000-0000-0000D5000000}"/>
    <cellStyle name="20% - Énfasis6 29" xfId="448" xr:uid="{00000000-0005-0000-0000-0000D6000000}"/>
    <cellStyle name="20% - Énfasis6 3" xfId="449" xr:uid="{00000000-0005-0000-0000-0000D7000000}"/>
    <cellStyle name="20% - Énfasis6 30" xfId="450" xr:uid="{00000000-0005-0000-0000-0000D8000000}"/>
    <cellStyle name="20% - Énfasis6 31" xfId="451" xr:uid="{00000000-0005-0000-0000-0000D9000000}"/>
    <cellStyle name="20% - Énfasis6 32" xfId="452" xr:uid="{00000000-0005-0000-0000-0000DA000000}"/>
    <cellStyle name="20% - Énfasis6 33" xfId="453" xr:uid="{00000000-0005-0000-0000-0000DB000000}"/>
    <cellStyle name="20% - Énfasis6 34" xfId="454" xr:uid="{00000000-0005-0000-0000-0000DC000000}"/>
    <cellStyle name="20% - Énfasis6 35" xfId="455" xr:uid="{00000000-0005-0000-0000-0000DD000000}"/>
    <cellStyle name="20% - Énfasis6 4" xfId="456" xr:uid="{00000000-0005-0000-0000-0000DE000000}"/>
    <cellStyle name="20% - Énfasis6 5" xfId="457" xr:uid="{00000000-0005-0000-0000-0000DF000000}"/>
    <cellStyle name="20% - Énfasis6 6" xfId="458" xr:uid="{00000000-0005-0000-0000-0000E0000000}"/>
    <cellStyle name="20% - Énfasis6 7" xfId="459" xr:uid="{00000000-0005-0000-0000-0000E1000000}"/>
    <cellStyle name="20% - Énfasis6 8" xfId="460" xr:uid="{00000000-0005-0000-0000-0000E2000000}"/>
    <cellStyle name="20% - Énfasis6 9" xfId="461" xr:uid="{00000000-0005-0000-0000-0000E3000000}"/>
    <cellStyle name="40% - Accent1" xfId="7" xr:uid="{00000000-0005-0000-0000-0000E4000000}"/>
    <cellStyle name="40% - Accent1 2" xfId="196" xr:uid="{00000000-0005-0000-0000-0000E5000000}"/>
    <cellStyle name="40% - Accent2" xfId="8" xr:uid="{00000000-0005-0000-0000-0000E6000000}"/>
    <cellStyle name="40% - Accent2 2" xfId="197" xr:uid="{00000000-0005-0000-0000-0000E7000000}"/>
    <cellStyle name="40% - Accent3" xfId="9" xr:uid="{00000000-0005-0000-0000-0000E8000000}"/>
    <cellStyle name="40% - Accent3 2" xfId="198" xr:uid="{00000000-0005-0000-0000-0000E9000000}"/>
    <cellStyle name="40% - Accent4" xfId="10" xr:uid="{00000000-0005-0000-0000-0000EA000000}"/>
    <cellStyle name="40% - Accent4 2" xfId="199" xr:uid="{00000000-0005-0000-0000-0000EB000000}"/>
    <cellStyle name="40% - Accent5" xfId="11" xr:uid="{00000000-0005-0000-0000-0000EC000000}"/>
    <cellStyle name="40% - Accent5 2" xfId="200" xr:uid="{00000000-0005-0000-0000-0000ED000000}"/>
    <cellStyle name="40% - Accent6" xfId="12" xr:uid="{00000000-0005-0000-0000-0000EE000000}"/>
    <cellStyle name="40% - Accent6 2" xfId="201" xr:uid="{00000000-0005-0000-0000-0000EF000000}"/>
    <cellStyle name="40% - Énfasis1" xfId="863" builtinId="31" customBuiltin="1"/>
    <cellStyle name="40% - Énfasis1 10" xfId="462" xr:uid="{00000000-0005-0000-0000-0000F1000000}"/>
    <cellStyle name="40% - Énfasis1 11" xfId="463" xr:uid="{00000000-0005-0000-0000-0000F2000000}"/>
    <cellStyle name="40% - Énfasis1 12" xfId="464" xr:uid="{00000000-0005-0000-0000-0000F3000000}"/>
    <cellStyle name="40% - Énfasis1 13" xfId="465" xr:uid="{00000000-0005-0000-0000-0000F4000000}"/>
    <cellStyle name="40% - Énfasis1 14" xfId="466" xr:uid="{00000000-0005-0000-0000-0000F5000000}"/>
    <cellStyle name="40% - Énfasis1 15" xfId="467" xr:uid="{00000000-0005-0000-0000-0000F6000000}"/>
    <cellStyle name="40% - Énfasis1 16" xfId="468" xr:uid="{00000000-0005-0000-0000-0000F7000000}"/>
    <cellStyle name="40% - Énfasis1 17" xfId="469" xr:uid="{00000000-0005-0000-0000-0000F8000000}"/>
    <cellStyle name="40% - Énfasis1 18" xfId="470" xr:uid="{00000000-0005-0000-0000-0000F9000000}"/>
    <cellStyle name="40% - Énfasis1 19" xfId="471" xr:uid="{00000000-0005-0000-0000-0000FA000000}"/>
    <cellStyle name="40% - Énfasis1 2" xfId="472" xr:uid="{00000000-0005-0000-0000-0000FB000000}"/>
    <cellStyle name="40% - Énfasis1 2 2" xfId="473" xr:uid="{00000000-0005-0000-0000-0000FC000000}"/>
    <cellStyle name="40% - Énfasis1 20" xfId="474" xr:uid="{00000000-0005-0000-0000-0000FD000000}"/>
    <cellStyle name="40% - Énfasis1 21" xfId="475" xr:uid="{00000000-0005-0000-0000-0000FE000000}"/>
    <cellStyle name="40% - Énfasis1 22" xfId="476" xr:uid="{00000000-0005-0000-0000-0000FF000000}"/>
    <cellStyle name="40% - Énfasis1 23" xfId="477" xr:uid="{00000000-0005-0000-0000-000000010000}"/>
    <cellStyle name="40% - Énfasis1 24" xfId="478" xr:uid="{00000000-0005-0000-0000-000001010000}"/>
    <cellStyle name="40% - Énfasis1 25" xfId="479" xr:uid="{00000000-0005-0000-0000-000002010000}"/>
    <cellStyle name="40% - Énfasis1 26" xfId="480" xr:uid="{00000000-0005-0000-0000-000003010000}"/>
    <cellStyle name="40% - Énfasis1 27" xfId="481" xr:uid="{00000000-0005-0000-0000-000004010000}"/>
    <cellStyle name="40% - Énfasis1 28" xfId="482" xr:uid="{00000000-0005-0000-0000-000005010000}"/>
    <cellStyle name="40% - Énfasis1 29" xfId="483" xr:uid="{00000000-0005-0000-0000-000006010000}"/>
    <cellStyle name="40% - Énfasis1 3" xfId="484" xr:uid="{00000000-0005-0000-0000-000007010000}"/>
    <cellStyle name="40% - Énfasis1 30" xfId="485" xr:uid="{00000000-0005-0000-0000-000008010000}"/>
    <cellStyle name="40% - Énfasis1 31" xfId="486" xr:uid="{00000000-0005-0000-0000-000009010000}"/>
    <cellStyle name="40% - Énfasis1 32" xfId="487" xr:uid="{00000000-0005-0000-0000-00000A010000}"/>
    <cellStyle name="40% - Énfasis1 33" xfId="488" xr:uid="{00000000-0005-0000-0000-00000B010000}"/>
    <cellStyle name="40% - Énfasis1 34" xfId="489" xr:uid="{00000000-0005-0000-0000-00000C010000}"/>
    <cellStyle name="40% - Énfasis1 35" xfId="490" xr:uid="{00000000-0005-0000-0000-00000D010000}"/>
    <cellStyle name="40% - Énfasis1 4" xfId="491" xr:uid="{00000000-0005-0000-0000-00000E010000}"/>
    <cellStyle name="40% - Énfasis1 5" xfId="492" xr:uid="{00000000-0005-0000-0000-00000F010000}"/>
    <cellStyle name="40% - Énfasis1 6" xfId="493" xr:uid="{00000000-0005-0000-0000-000010010000}"/>
    <cellStyle name="40% - Énfasis1 7" xfId="494" xr:uid="{00000000-0005-0000-0000-000011010000}"/>
    <cellStyle name="40% - Énfasis1 8" xfId="495" xr:uid="{00000000-0005-0000-0000-000012010000}"/>
    <cellStyle name="40% - Énfasis1 9" xfId="496" xr:uid="{00000000-0005-0000-0000-000013010000}"/>
    <cellStyle name="40% - Énfasis2" xfId="867" builtinId="35" customBuiltin="1"/>
    <cellStyle name="40% - Énfasis2 10" xfId="497" xr:uid="{00000000-0005-0000-0000-000015010000}"/>
    <cellStyle name="40% - Énfasis2 11" xfId="498" xr:uid="{00000000-0005-0000-0000-000016010000}"/>
    <cellStyle name="40% - Énfasis2 12" xfId="499" xr:uid="{00000000-0005-0000-0000-000017010000}"/>
    <cellStyle name="40% - Énfasis2 13" xfId="500" xr:uid="{00000000-0005-0000-0000-000018010000}"/>
    <cellStyle name="40% - Énfasis2 14" xfId="501" xr:uid="{00000000-0005-0000-0000-000019010000}"/>
    <cellStyle name="40% - Énfasis2 15" xfId="502" xr:uid="{00000000-0005-0000-0000-00001A010000}"/>
    <cellStyle name="40% - Énfasis2 16" xfId="503" xr:uid="{00000000-0005-0000-0000-00001B010000}"/>
    <cellStyle name="40% - Énfasis2 17" xfId="504" xr:uid="{00000000-0005-0000-0000-00001C010000}"/>
    <cellStyle name="40% - Énfasis2 18" xfId="505" xr:uid="{00000000-0005-0000-0000-00001D010000}"/>
    <cellStyle name="40% - Énfasis2 19" xfId="506" xr:uid="{00000000-0005-0000-0000-00001E010000}"/>
    <cellStyle name="40% - Énfasis2 2" xfId="507" xr:uid="{00000000-0005-0000-0000-00001F010000}"/>
    <cellStyle name="40% - Énfasis2 2 2" xfId="508" xr:uid="{00000000-0005-0000-0000-000020010000}"/>
    <cellStyle name="40% - Énfasis2 20" xfId="509" xr:uid="{00000000-0005-0000-0000-000021010000}"/>
    <cellStyle name="40% - Énfasis2 21" xfId="510" xr:uid="{00000000-0005-0000-0000-000022010000}"/>
    <cellStyle name="40% - Énfasis2 22" xfId="511" xr:uid="{00000000-0005-0000-0000-000023010000}"/>
    <cellStyle name="40% - Énfasis2 23" xfId="512" xr:uid="{00000000-0005-0000-0000-000024010000}"/>
    <cellStyle name="40% - Énfasis2 24" xfId="513" xr:uid="{00000000-0005-0000-0000-000025010000}"/>
    <cellStyle name="40% - Énfasis2 25" xfId="514" xr:uid="{00000000-0005-0000-0000-000026010000}"/>
    <cellStyle name="40% - Énfasis2 26" xfId="515" xr:uid="{00000000-0005-0000-0000-000027010000}"/>
    <cellStyle name="40% - Énfasis2 27" xfId="516" xr:uid="{00000000-0005-0000-0000-000028010000}"/>
    <cellStyle name="40% - Énfasis2 28" xfId="517" xr:uid="{00000000-0005-0000-0000-000029010000}"/>
    <cellStyle name="40% - Énfasis2 29" xfId="518" xr:uid="{00000000-0005-0000-0000-00002A010000}"/>
    <cellStyle name="40% - Énfasis2 3" xfId="519" xr:uid="{00000000-0005-0000-0000-00002B010000}"/>
    <cellStyle name="40% - Énfasis2 30" xfId="520" xr:uid="{00000000-0005-0000-0000-00002C010000}"/>
    <cellStyle name="40% - Énfasis2 31" xfId="521" xr:uid="{00000000-0005-0000-0000-00002D010000}"/>
    <cellStyle name="40% - Énfasis2 32" xfId="522" xr:uid="{00000000-0005-0000-0000-00002E010000}"/>
    <cellStyle name="40% - Énfasis2 33" xfId="523" xr:uid="{00000000-0005-0000-0000-00002F010000}"/>
    <cellStyle name="40% - Énfasis2 34" xfId="524" xr:uid="{00000000-0005-0000-0000-000030010000}"/>
    <cellStyle name="40% - Énfasis2 35" xfId="525" xr:uid="{00000000-0005-0000-0000-000031010000}"/>
    <cellStyle name="40% - Énfasis2 4" xfId="526" xr:uid="{00000000-0005-0000-0000-000032010000}"/>
    <cellStyle name="40% - Énfasis2 5" xfId="527" xr:uid="{00000000-0005-0000-0000-000033010000}"/>
    <cellStyle name="40% - Énfasis2 6" xfId="528" xr:uid="{00000000-0005-0000-0000-000034010000}"/>
    <cellStyle name="40% - Énfasis2 7" xfId="529" xr:uid="{00000000-0005-0000-0000-000035010000}"/>
    <cellStyle name="40% - Énfasis2 8" xfId="530" xr:uid="{00000000-0005-0000-0000-000036010000}"/>
    <cellStyle name="40% - Énfasis2 9" xfId="531" xr:uid="{00000000-0005-0000-0000-000037010000}"/>
    <cellStyle name="40% - Énfasis3" xfId="871" builtinId="39" customBuiltin="1"/>
    <cellStyle name="40% - Énfasis3 10" xfId="532" xr:uid="{00000000-0005-0000-0000-000039010000}"/>
    <cellStyle name="40% - Énfasis3 11" xfId="533" xr:uid="{00000000-0005-0000-0000-00003A010000}"/>
    <cellStyle name="40% - Énfasis3 12" xfId="534" xr:uid="{00000000-0005-0000-0000-00003B010000}"/>
    <cellStyle name="40% - Énfasis3 13" xfId="535" xr:uid="{00000000-0005-0000-0000-00003C010000}"/>
    <cellStyle name="40% - Énfasis3 14" xfId="536" xr:uid="{00000000-0005-0000-0000-00003D010000}"/>
    <cellStyle name="40% - Énfasis3 15" xfId="537" xr:uid="{00000000-0005-0000-0000-00003E010000}"/>
    <cellStyle name="40% - Énfasis3 16" xfId="538" xr:uid="{00000000-0005-0000-0000-00003F010000}"/>
    <cellStyle name="40% - Énfasis3 17" xfId="539" xr:uid="{00000000-0005-0000-0000-000040010000}"/>
    <cellStyle name="40% - Énfasis3 18" xfId="540" xr:uid="{00000000-0005-0000-0000-000041010000}"/>
    <cellStyle name="40% - Énfasis3 19" xfId="541" xr:uid="{00000000-0005-0000-0000-000042010000}"/>
    <cellStyle name="40% - Énfasis3 2" xfId="542" xr:uid="{00000000-0005-0000-0000-000043010000}"/>
    <cellStyle name="40% - Énfasis3 2 2" xfId="543" xr:uid="{00000000-0005-0000-0000-000044010000}"/>
    <cellStyle name="40% - Énfasis3 20" xfId="544" xr:uid="{00000000-0005-0000-0000-000045010000}"/>
    <cellStyle name="40% - Énfasis3 21" xfId="545" xr:uid="{00000000-0005-0000-0000-000046010000}"/>
    <cellStyle name="40% - Énfasis3 22" xfId="546" xr:uid="{00000000-0005-0000-0000-000047010000}"/>
    <cellStyle name="40% - Énfasis3 23" xfId="547" xr:uid="{00000000-0005-0000-0000-000048010000}"/>
    <cellStyle name="40% - Énfasis3 24" xfId="548" xr:uid="{00000000-0005-0000-0000-000049010000}"/>
    <cellStyle name="40% - Énfasis3 25" xfId="549" xr:uid="{00000000-0005-0000-0000-00004A010000}"/>
    <cellStyle name="40% - Énfasis3 26" xfId="550" xr:uid="{00000000-0005-0000-0000-00004B010000}"/>
    <cellStyle name="40% - Énfasis3 27" xfId="551" xr:uid="{00000000-0005-0000-0000-00004C010000}"/>
    <cellStyle name="40% - Énfasis3 28" xfId="552" xr:uid="{00000000-0005-0000-0000-00004D010000}"/>
    <cellStyle name="40% - Énfasis3 29" xfId="553" xr:uid="{00000000-0005-0000-0000-00004E010000}"/>
    <cellStyle name="40% - Énfasis3 3" xfId="554" xr:uid="{00000000-0005-0000-0000-00004F010000}"/>
    <cellStyle name="40% - Énfasis3 30" xfId="555" xr:uid="{00000000-0005-0000-0000-000050010000}"/>
    <cellStyle name="40% - Énfasis3 31" xfId="556" xr:uid="{00000000-0005-0000-0000-000051010000}"/>
    <cellStyle name="40% - Énfasis3 32" xfId="557" xr:uid="{00000000-0005-0000-0000-000052010000}"/>
    <cellStyle name="40% - Énfasis3 33" xfId="558" xr:uid="{00000000-0005-0000-0000-000053010000}"/>
    <cellStyle name="40% - Énfasis3 34" xfId="559" xr:uid="{00000000-0005-0000-0000-000054010000}"/>
    <cellStyle name="40% - Énfasis3 35" xfId="560" xr:uid="{00000000-0005-0000-0000-000055010000}"/>
    <cellStyle name="40% - Énfasis3 4" xfId="561" xr:uid="{00000000-0005-0000-0000-000056010000}"/>
    <cellStyle name="40% - Énfasis3 5" xfId="562" xr:uid="{00000000-0005-0000-0000-000057010000}"/>
    <cellStyle name="40% - Énfasis3 6" xfId="563" xr:uid="{00000000-0005-0000-0000-000058010000}"/>
    <cellStyle name="40% - Énfasis3 7" xfId="564" xr:uid="{00000000-0005-0000-0000-000059010000}"/>
    <cellStyle name="40% - Énfasis3 8" xfId="565" xr:uid="{00000000-0005-0000-0000-00005A010000}"/>
    <cellStyle name="40% - Énfasis3 9" xfId="566" xr:uid="{00000000-0005-0000-0000-00005B010000}"/>
    <cellStyle name="40% - Énfasis4" xfId="875" builtinId="43" customBuiltin="1"/>
    <cellStyle name="40% - Énfasis4 10" xfId="567" xr:uid="{00000000-0005-0000-0000-00005D010000}"/>
    <cellStyle name="40% - Énfasis4 11" xfId="568" xr:uid="{00000000-0005-0000-0000-00005E010000}"/>
    <cellStyle name="40% - Énfasis4 12" xfId="569" xr:uid="{00000000-0005-0000-0000-00005F010000}"/>
    <cellStyle name="40% - Énfasis4 13" xfId="570" xr:uid="{00000000-0005-0000-0000-000060010000}"/>
    <cellStyle name="40% - Énfasis4 14" xfId="571" xr:uid="{00000000-0005-0000-0000-000061010000}"/>
    <cellStyle name="40% - Énfasis4 15" xfId="572" xr:uid="{00000000-0005-0000-0000-000062010000}"/>
    <cellStyle name="40% - Énfasis4 16" xfId="573" xr:uid="{00000000-0005-0000-0000-000063010000}"/>
    <cellStyle name="40% - Énfasis4 17" xfId="574" xr:uid="{00000000-0005-0000-0000-000064010000}"/>
    <cellStyle name="40% - Énfasis4 18" xfId="575" xr:uid="{00000000-0005-0000-0000-000065010000}"/>
    <cellStyle name="40% - Énfasis4 19" xfId="576" xr:uid="{00000000-0005-0000-0000-000066010000}"/>
    <cellStyle name="40% - Énfasis4 2" xfId="577" xr:uid="{00000000-0005-0000-0000-000067010000}"/>
    <cellStyle name="40% - Énfasis4 2 2" xfId="578" xr:uid="{00000000-0005-0000-0000-000068010000}"/>
    <cellStyle name="40% - Énfasis4 20" xfId="579" xr:uid="{00000000-0005-0000-0000-000069010000}"/>
    <cellStyle name="40% - Énfasis4 21" xfId="580" xr:uid="{00000000-0005-0000-0000-00006A010000}"/>
    <cellStyle name="40% - Énfasis4 22" xfId="581" xr:uid="{00000000-0005-0000-0000-00006B010000}"/>
    <cellStyle name="40% - Énfasis4 23" xfId="582" xr:uid="{00000000-0005-0000-0000-00006C010000}"/>
    <cellStyle name="40% - Énfasis4 24" xfId="583" xr:uid="{00000000-0005-0000-0000-00006D010000}"/>
    <cellStyle name="40% - Énfasis4 25" xfId="584" xr:uid="{00000000-0005-0000-0000-00006E010000}"/>
    <cellStyle name="40% - Énfasis4 26" xfId="585" xr:uid="{00000000-0005-0000-0000-00006F010000}"/>
    <cellStyle name="40% - Énfasis4 27" xfId="586" xr:uid="{00000000-0005-0000-0000-000070010000}"/>
    <cellStyle name="40% - Énfasis4 28" xfId="587" xr:uid="{00000000-0005-0000-0000-000071010000}"/>
    <cellStyle name="40% - Énfasis4 29" xfId="588" xr:uid="{00000000-0005-0000-0000-000072010000}"/>
    <cellStyle name="40% - Énfasis4 3" xfId="589" xr:uid="{00000000-0005-0000-0000-000073010000}"/>
    <cellStyle name="40% - Énfasis4 30" xfId="590" xr:uid="{00000000-0005-0000-0000-000074010000}"/>
    <cellStyle name="40% - Énfasis4 31" xfId="591" xr:uid="{00000000-0005-0000-0000-000075010000}"/>
    <cellStyle name="40% - Énfasis4 32" xfId="592" xr:uid="{00000000-0005-0000-0000-000076010000}"/>
    <cellStyle name="40% - Énfasis4 33" xfId="593" xr:uid="{00000000-0005-0000-0000-000077010000}"/>
    <cellStyle name="40% - Énfasis4 34" xfId="594" xr:uid="{00000000-0005-0000-0000-000078010000}"/>
    <cellStyle name="40% - Énfasis4 35" xfId="595" xr:uid="{00000000-0005-0000-0000-000079010000}"/>
    <cellStyle name="40% - Énfasis4 4" xfId="596" xr:uid="{00000000-0005-0000-0000-00007A010000}"/>
    <cellStyle name="40% - Énfasis4 5" xfId="597" xr:uid="{00000000-0005-0000-0000-00007B010000}"/>
    <cellStyle name="40% - Énfasis4 6" xfId="598" xr:uid="{00000000-0005-0000-0000-00007C010000}"/>
    <cellStyle name="40% - Énfasis4 7" xfId="599" xr:uid="{00000000-0005-0000-0000-00007D010000}"/>
    <cellStyle name="40% - Énfasis4 8" xfId="600" xr:uid="{00000000-0005-0000-0000-00007E010000}"/>
    <cellStyle name="40% - Énfasis4 9" xfId="601" xr:uid="{00000000-0005-0000-0000-00007F010000}"/>
    <cellStyle name="40% - Énfasis5" xfId="879" builtinId="47" customBuiltin="1"/>
    <cellStyle name="40% - Énfasis5 10" xfId="602" xr:uid="{00000000-0005-0000-0000-000081010000}"/>
    <cellStyle name="40% - Énfasis5 11" xfId="603" xr:uid="{00000000-0005-0000-0000-000082010000}"/>
    <cellStyle name="40% - Énfasis5 12" xfId="604" xr:uid="{00000000-0005-0000-0000-000083010000}"/>
    <cellStyle name="40% - Énfasis5 13" xfId="605" xr:uid="{00000000-0005-0000-0000-000084010000}"/>
    <cellStyle name="40% - Énfasis5 14" xfId="606" xr:uid="{00000000-0005-0000-0000-000085010000}"/>
    <cellStyle name="40% - Énfasis5 15" xfId="607" xr:uid="{00000000-0005-0000-0000-000086010000}"/>
    <cellStyle name="40% - Énfasis5 16" xfId="608" xr:uid="{00000000-0005-0000-0000-000087010000}"/>
    <cellStyle name="40% - Énfasis5 17" xfId="609" xr:uid="{00000000-0005-0000-0000-000088010000}"/>
    <cellStyle name="40% - Énfasis5 18" xfId="610" xr:uid="{00000000-0005-0000-0000-000089010000}"/>
    <cellStyle name="40% - Énfasis5 19" xfId="611" xr:uid="{00000000-0005-0000-0000-00008A010000}"/>
    <cellStyle name="40% - Énfasis5 2" xfId="612" xr:uid="{00000000-0005-0000-0000-00008B010000}"/>
    <cellStyle name="40% - Énfasis5 2 2" xfId="613" xr:uid="{00000000-0005-0000-0000-00008C010000}"/>
    <cellStyle name="40% - Énfasis5 20" xfId="614" xr:uid="{00000000-0005-0000-0000-00008D010000}"/>
    <cellStyle name="40% - Énfasis5 21" xfId="615" xr:uid="{00000000-0005-0000-0000-00008E010000}"/>
    <cellStyle name="40% - Énfasis5 22" xfId="616" xr:uid="{00000000-0005-0000-0000-00008F010000}"/>
    <cellStyle name="40% - Énfasis5 23" xfId="617" xr:uid="{00000000-0005-0000-0000-000090010000}"/>
    <cellStyle name="40% - Énfasis5 24" xfId="618" xr:uid="{00000000-0005-0000-0000-000091010000}"/>
    <cellStyle name="40% - Énfasis5 25" xfId="619" xr:uid="{00000000-0005-0000-0000-000092010000}"/>
    <cellStyle name="40% - Énfasis5 26" xfId="620" xr:uid="{00000000-0005-0000-0000-000093010000}"/>
    <cellStyle name="40% - Énfasis5 27" xfId="621" xr:uid="{00000000-0005-0000-0000-000094010000}"/>
    <cellStyle name="40% - Énfasis5 28" xfId="622" xr:uid="{00000000-0005-0000-0000-000095010000}"/>
    <cellStyle name="40% - Énfasis5 29" xfId="623" xr:uid="{00000000-0005-0000-0000-000096010000}"/>
    <cellStyle name="40% - Énfasis5 3" xfId="624" xr:uid="{00000000-0005-0000-0000-000097010000}"/>
    <cellStyle name="40% - Énfasis5 30" xfId="625" xr:uid="{00000000-0005-0000-0000-000098010000}"/>
    <cellStyle name="40% - Énfasis5 31" xfId="626" xr:uid="{00000000-0005-0000-0000-000099010000}"/>
    <cellStyle name="40% - Énfasis5 32" xfId="627" xr:uid="{00000000-0005-0000-0000-00009A010000}"/>
    <cellStyle name="40% - Énfasis5 33" xfId="628" xr:uid="{00000000-0005-0000-0000-00009B010000}"/>
    <cellStyle name="40% - Énfasis5 34" xfId="629" xr:uid="{00000000-0005-0000-0000-00009C010000}"/>
    <cellStyle name="40% - Énfasis5 35" xfId="630" xr:uid="{00000000-0005-0000-0000-00009D010000}"/>
    <cellStyle name="40% - Énfasis5 4" xfId="631" xr:uid="{00000000-0005-0000-0000-00009E010000}"/>
    <cellStyle name="40% - Énfasis5 5" xfId="632" xr:uid="{00000000-0005-0000-0000-00009F010000}"/>
    <cellStyle name="40% - Énfasis5 6" xfId="633" xr:uid="{00000000-0005-0000-0000-0000A0010000}"/>
    <cellStyle name="40% - Énfasis5 7" xfId="634" xr:uid="{00000000-0005-0000-0000-0000A1010000}"/>
    <cellStyle name="40% - Énfasis5 8" xfId="635" xr:uid="{00000000-0005-0000-0000-0000A2010000}"/>
    <cellStyle name="40% - Énfasis5 9" xfId="636" xr:uid="{00000000-0005-0000-0000-0000A3010000}"/>
    <cellStyle name="40% - Énfasis6" xfId="883" builtinId="51" customBuiltin="1"/>
    <cellStyle name="40% - Énfasis6 10" xfId="637" xr:uid="{00000000-0005-0000-0000-0000A5010000}"/>
    <cellStyle name="40% - Énfasis6 11" xfId="638" xr:uid="{00000000-0005-0000-0000-0000A6010000}"/>
    <cellStyle name="40% - Énfasis6 12" xfId="639" xr:uid="{00000000-0005-0000-0000-0000A7010000}"/>
    <cellStyle name="40% - Énfasis6 13" xfId="640" xr:uid="{00000000-0005-0000-0000-0000A8010000}"/>
    <cellStyle name="40% - Énfasis6 14" xfId="641" xr:uid="{00000000-0005-0000-0000-0000A9010000}"/>
    <cellStyle name="40% - Énfasis6 15" xfId="642" xr:uid="{00000000-0005-0000-0000-0000AA010000}"/>
    <cellStyle name="40% - Énfasis6 16" xfId="643" xr:uid="{00000000-0005-0000-0000-0000AB010000}"/>
    <cellStyle name="40% - Énfasis6 17" xfId="644" xr:uid="{00000000-0005-0000-0000-0000AC010000}"/>
    <cellStyle name="40% - Énfasis6 18" xfId="645" xr:uid="{00000000-0005-0000-0000-0000AD010000}"/>
    <cellStyle name="40% - Énfasis6 19" xfId="646" xr:uid="{00000000-0005-0000-0000-0000AE010000}"/>
    <cellStyle name="40% - Énfasis6 2" xfId="647" xr:uid="{00000000-0005-0000-0000-0000AF010000}"/>
    <cellStyle name="40% - Énfasis6 2 2" xfId="648" xr:uid="{00000000-0005-0000-0000-0000B0010000}"/>
    <cellStyle name="40% - Énfasis6 20" xfId="649" xr:uid="{00000000-0005-0000-0000-0000B1010000}"/>
    <cellStyle name="40% - Énfasis6 21" xfId="650" xr:uid="{00000000-0005-0000-0000-0000B2010000}"/>
    <cellStyle name="40% - Énfasis6 22" xfId="651" xr:uid="{00000000-0005-0000-0000-0000B3010000}"/>
    <cellStyle name="40% - Énfasis6 23" xfId="652" xr:uid="{00000000-0005-0000-0000-0000B4010000}"/>
    <cellStyle name="40% - Énfasis6 24" xfId="653" xr:uid="{00000000-0005-0000-0000-0000B5010000}"/>
    <cellStyle name="40% - Énfasis6 25" xfId="654" xr:uid="{00000000-0005-0000-0000-0000B6010000}"/>
    <cellStyle name="40% - Énfasis6 26" xfId="655" xr:uid="{00000000-0005-0000-0000-0000B7010000}"/>
    <cellStyle name="40% - Énfasis6 27" xfId="656" xr:uid="{00000000-0005-0000-0000-0000B8010000}"/>
    <cellStyle name="40% - Énfasis6 28" xfId="657" xr:uid="{00000000-0005-0000-0000-0000B9010000}"/>
    <cellStyle name="40% - Énfasis6 29" xfId="658" xr:uid="{00000000-0005-0000-0000-0000BA010000}"/>
    <cellStyle name="40% - Énfasis6 3" xfId="659" xr:uid="{00000000-0005-0000-0000-0000BB010000}"/>
    <cellStyle name="40% - Énfasis6 30" xfId="660" xr:uid="{00000000-0005-0000-0000-0000BC010000}"/>
    <cellStyle name="40% - Énfasis6 31" xfId="661" xr:uid="{00000000-0005-0000-0000-0000BD010000}"/>
    <cellStyle name="40% - Énfasis6 32" xfId="662" xr:uid="{00000000-0005-0000-0000-0000BE010000}"/>
    <cellStyle name="40% - Énfasis6 33" xfId="663" xr:uid="{00000000-0005-0000-0000-0000BF010000}"/>
    <cellStyle name="40% - Énfasis6 34" xfId="664" xr:uid="{00000000-0005-0000-0000-0000C0010000}"/>
    <cellStyle name="40% - Énfasis6 35" xfId="665" xr:uid="{00000000-0005-0000-0000-0000C1010000}"/>
    <cellStyle name="40% - Énfasis6 4" xfId="666" xr:uid="{00000000-0005-0000-0000-0000C2010000}"/>
    <cellStyle name="40% - Énfasis6 5" xfId="667" xr:uid="{00000000-0005-0000-0000-0000C3010000}"/>
    <cellStyle name="40% - Énfasis6 6" xfId="668" xr:uid="{00000000-0005-0000-0000-0000C4010000}"/>
    <cellStyle name="40% - Énfasis6 7" xfId="669" xr:uid="{00000000-0005-0000-0000-0000C5010000}"/>
    <cellStyle name="40% - Énfasis6 8" xfId="670" xr:uid="{00000000-0005-0000-0000-0000C6010000}"/>
    <cellStyle name="40% - Énfasis6 9" xfId="671" xr:uid="{00000000-0005-0000-0000-0000C7010000}"/>
    <cellStyle name="60% - Accent1" xfId="13" xr:uid="{00000000-0005-0000-0000-0000C8010000}"/>
    <cellStyle name="60% - Accent1 2" xfId="202" xr:uid="{00000000-0005-0000-0000-0000C9010000}"/>
    <cellStyle name="60% - Accent2" xfId="14" xr:uid="{00000000-0005-0000-0000-0000CA010000}"/>
    <cellStyle name="60% - Accent2 2" xfId="203" xr:uid="{00000000-0005-0000-0000-0000CB010000}"/>
    <cellStyle name="60% - Accent3" xfId="15" xr:uid="{00000000-0005-0000-0000-0000CC010000}"/>
    <cellStyle name="60% - Accent3 2" xfId="204" xr:uid="{00000000-0005-0000-0000-0000CD010000}"/>
    <cellStyle name="60% - Accent4" xfId="16" xr:uid="{00000000-0005-0000-0000-0000CE010000}"/>
    <cellStyle name="60% - Accent4 2" xfId="205" xr:uid="{00000000-0005-0000-0000-0000CF010000}"/>
    <cellStyle name="60% - Accent5" xfId="17" xr:uid="{00000000-0005-0000-0000-0000D0010000}"/>
    <cellStyle name="60% - Accent5 2" xfId="206" xr:uid="{00000000-0005-0000-0000-0000D1010000}"/>
    <cellStyle name="60% - Accent6" xfId="18" xr:uid="{00000000-0005-0000-0000-0000D2010000}"/>
    <cellStyle name="60% - Accent6 2" xfId="207" xr:uid="{00000000-0005-0000-0000-0000D3010000}"/>
    <cellStyle name="60% - Énfasis1" xfId="864" builtinId="32" customBuiltin="1"/>
    <cellStyle name="60% - Énfasis1 2" xfId="672" xr:uid="{00000000-0005-0000-0000-0000D5010000}"/>
    <cellStyle name="60% - Énfasis2" xfId="868" builtinId="36" customBuiltin="1"/>
    <cellStyle name="60% - Énfasis2 2" xfId="673" xr:uid="{00000000-0005-0000-0000-0000D7010000}"/>
    <cellStyle name="60% - Énfasis3" xfId="872" builtinId="40" customBuiltin="1"/>
    <cellStyle name="60% - Énfasis3 2" xfId="674" xr:uid="{00000000-0005-0000-0000-0000D9010000}"/>
    <cellStyle name="60% - Énfasis4" xfId="876" builtinId="44" customBuiltin="1"/>
    <cellStyle name="60% - Énfasis4 2" xfId="675" xr:uid="{00000000-0005-0000-0000-0000DB010000}"/>
    <cellStyle name="60% - Énfasis5" xfId="880" builtinId="48" customBuiltin="1"/>
    <cellStyle name="60% - Énfasis5 2" xfId="676" xr:uid="{00000000-0005-0000-0000-0000DD010000}"/>
    <cellStyle name="60% - Énfasis6" xfId="884" builtinId="52" customBuiltin="1"/>
    <cellStyle name="60% - Énfasis6 2" xfId="677" xr:uid="{00000000-0005-0000-0000-0000DF010000}"/>
    <cellStyle name="Accent1" xfId="19" xr:uid="{00000000-0005-0000-0000-0000E0010000}"/>
    <cellStyle name="Accent1 2" xfId="208" xr:uid="{00000000-0005-0000-0000-0000E1010000}"/>
    <cellStyle name="Accent2" xfId="20" xr:uid="{00000000-0005-0000-0000-0000E2010000}"/>
    <cellStyle name="Accent2 2" xfId="209" xr:uid="{00000000-0005-0000-0000-0000E3010000}"/>
    <cellStyle name="Accent3" xfId="21" xr:uid="{00000000-0005-0000-0000-0000E4010000}"/>
    <cellStyle name="Accent3 2" xfId="210" xr:uid="{00000000-0005-0000-0000-0000E5010000}"/>
    <cellStyle name="Accent4" xfId="22" xr:uid="{00000000-0005-0000-0000-0000E6010000}"/>
    <cellStyle name="Accent4 2" xfId="211" xr:uid="{00000000-0005-0000-0000-0000E7010000}"/>
    <cellStyle name="Accent5" xfId="23" xr:uid="{00000000-0005-0000-0000-0000E8010000}"/>
    <cellStyle name="Accent5 2" xfId="212" xr:uid="{00000000-0005-0000-0000-0000E9010000}"/>
    <cellStyle name="Accent6" xfId="24" xr:uid="{00000000-0005-0000-0000-0000EA010000}"/>
    <cellStyle name="Accent6 2" xfId="213" xr:uid="{00000000-0005-0000-0000-0000EB010000}"/>
    <cellStyle name="Arreg" xfId="54" xr:uid="{00000000-0005-0000-0000-0000EC010000}"/>
    <cellStyle name="Bad" xfId="25" xr:uid="{00000000-0005-0000-0000-0000ED010000}"/>
    <cellStyle name="Bad 2" xfId="214" xr:uid="{00000000-0005-0000-0000-0000EE010000}"/>
    <cellStyle name="Buena 2" xfId="678" xr:uid="{00000000-0005-0000-0000-0000F0010000}"/>
    <cellStyle name="Bueno" xfId="850" builtinId="26" customBuiltin="1"/>
    <cellStyle name="Calculation" xfId="26" xr:uid="{00000000-0005-0000-0000-0000F1010000}"/>
    <cellStyle name="Calculation 2" xfId="215" xr:uid="{00000000-0005-0000-0000-0000F2010000}"/>
    <cellStyle name="Cálculo" xfId="855" builtinId="22" customBuiltin="1"/>
    <cellStyle name="Cálculo 2" xfId="679" xr:uid="{00000000-0005-0000-0000-0000F4010000}"/>
    <cellStyle name="Celda de comprobación" xfId="857" builtinId="23" customBuiltin="1"/>
    <cellStyle name="Celda de comprobación 2" xfId="680" xr:uid="{00000000-0005-0000-0000-0000F6010000}"/>
    <cellStyle name="Celda vinculada" xfId="856" builtinId="24" customBuiltin="1"/>
    <cellStyle name="Celda vinculada 2" xfId="681" xr:uid="{00000000-0005-0000-0000-0000F8010000}"/>
    <cellStyle name="Centered Heading" xfId="55" xr:uid="{00000000-0005-0000-0000-0000F9010000}"/>
    <cellStyle name="Check Cell" xfId="27" xr:uid="{00000000-0005-0000-0000-0000FA010000}"/>
    <cellStyle name="Check Cell 2" xfId="216" xr:uid="{00000000-0005-0000-0000-0000FB010000}"/>
    <cellStyle name="Column_Title" xfId="56" xr:uid="{00000000-0005-0000-0000-0000FC010000}"/>
    <cellStyle name="Comma  - Style1" xfId="57" xr:uid="{00000000-0005-0000-0000-0000FD010000}"/>
    <cellStyle name="Comma  - Style2" xfId="58" xr:uid="{00000000-0005-0000-0000-0000FE010000}"/>
    <cellStyle name="Comma  - Style3" xfId="59" xr:uid="{00000000-0005-0000-0000-0000FF010000}"/>
    <cellStyle name="Comma  - Style4" xfId="60" xr:uid="{00000000-0005-0000-0000-000000020000}"/>
    <cellStyle name="Comma  - Style5" xfId="61" xr:uid="{00000000-0005-0000-0000-000001020000}"/>
    <cellStyle name="Comma  - Style6" xfId="62" xr:uid="{00000000-0005-0000-0000-000002020000}"/>
    <cellStyle name="Comma  - Style7" xfId="63" xr:uid="{00000000-0005-0000-0000-000003020000}"/>
    <cellStyle name="Comma  - Style8" xfId="64" xr:uid="{00000000-0005-0000-0000-000004020000}"/>
    <cellStyle name="Comma %" xfId="65" xr:uid="{00000000-0005-0000-0000-000005020000}"/>
    <cellStyle name="Comma 0.0" xfId="66" xr:uid="{00000000-0005-0000-0000-000006020000}"/>
    <cellStyle name="Comma 0.0%" xfId="67" xr:uid="{00000000-0005-0000-0000-000007020000}"/>
    <cellStyle name="Comma 0.00" xfId="68" xr:uid="{00000000-0005-0000-0000-000008020000}"/>
    <cellStyle name="Comma 0.00%" xfId="69" xr:uid="{00000000-0005-0000-0000-000009020000}"/>
    <cellStyle name="Comma 0.000" xfId="70" xr:uid="{00000000-0005-0000-0000-00000A020000}"/>
    <cellStyle name="Comma 0.000%" xfId="71" xr:uid="{00000000-0005-0000-0000-00000B020000}"/>
    <cellStyle name="Comma 2" xfId="839" xr:uid="{00000000-0005-0000-0000-00000C020000}"/>
    <cellStyle name="Comma_Cuadros" xfId="28" xr:uid="{00000000-0005-0000-0000-00000D020000}"/>
    <cellStyle name="Comma0" xfId="72" xr:uid="{00000000-0005-0000-0000-00000E020000}"/>
    <cellStyle name="Company Name" xfId="73" xr:uid="{00000000-0005-0000-0000-00000F020000}"/>
    <cellStyle name="CR Comma" xfId="74" xr:uid="{00000000-0005-0000-0000-000010020000}"/>
    <cellStyle name="CR Currency" xfId="75" xr:uid="{00000000-0005-0000-0000-000011020000}"/>
    <cellStyle name="Credit" xfId="76" xr:uid="{00000000-0005-0000-0000-000012020000}"/>
    <cellStyle name="Credit subtotal" xfId="77" xr:uid="{00000000-0005-0000-0000-000013020000}"/>
    <cellStyle name="Credit Total" xfId="78" xr:uid="{00000000-0005-0000-0000-000014020000}"/>
    <cellStyle name="Currency %" xfId="79" xr:uid="{00000000-0005-0000-0000-000015020000}"/>
    <cellStyle name="Currency 0.0" xfId="80" xr:uid="{00000000-0005-0000-0000-000016020000}"/>
    <cellStyle name="Currency 0.0%" xfId="81" xr:uid="{00000000-0005-0000-0000-000017020000}"/>
    <cellStyle name="Currency 0.00" xfId="82" xr:uid="{00000000-0005-0000-0000-000018020000}"/>
    <cellStyle name="Currency 0.00%" xfId="83" xr:uid="{00000000-0005-0000-0000-000019020000}"/>
    <cellStyle name="Currency 0.000" xfId="84" xr:uid="{00000000-0005-0000-0000-00001A020000}"/>
    <cellStyle name="Currency 0.000%" xfId="85" xr:uid="{00000000-0005-0000-0000-00001B020000}"/>
    <cellStyle name="Currency0" xfId="86" xr:uid="{00000000-0005-0000-0000-00001C020000}"/>
    <cellStyle name="Date" xfId="87" xr:uid="{00000000-0005-0000-0000-00001D020000}"/>
    <cellStyle name="Debit" xfId="88" xr:uid="{00000000-0005-0000-0000-00001E020000}"/>
    <cellStyle name="Debit subtotal" xfId="89" xr:uid="{00000000-0005-0000-0000-00001F020000}"/>
    <cellStyle name="Debit Total" xfId="90" xr:uid="{00000000-0005-0000-0000-000020020000}"/>
    <cellStyle name="Encabezado 1" xfId="846" builtinId="16" customBuiltin="1"/>
    <cellStyle name="Encabezado 4" xfId="849" builtinId="19" customBuiltin="1"/>
    <cellStyle name="Encabezado 4 2" xfId="682" xr:uid="{00000000-0005-0000-0000-000022020000}"/>
    <cellStyle name="Énfasis1" xfId="861" builtinId="29" customBuiltin="1"/>
    <cellStyle name="Énfasis1 2" xfId="683" xr:uid="{00000000-0005-0000-0000-000024020000}"/>
    <cellStyle name="Énfasis2" xfId="865" builtinId="33" customBuiltin="1"/>
    <cellStyle name="Énfasis2 2" xfId="91" xr:uid="{00000000-0005-0000-0000-000026020000}"/>
    <cellStyle name="Énfasis3" xfId="869" builtinId="37" customBuiltin="1"/>
    <cellStyle name="Énfasis3 2" xfId="684" xr:uid="{00000000-0005-0000-0000-000028020000}"/>
    <cellStyle name="Énfasis4" xfId="873" builtinId="41" customBuiltin="1"/>
    <cellStyle name="Énfasis4 2" xfId="92" xr:uid="{00000000-0005-0000-0000-00002A020000}"/>
    <cellStyle name="Énfasis5" xfId="877" builtinId="45" customBuiltin="1"/>
    <cellStyle name="Énfasis5 2" xfId="685" xr:uid="{00000000-0005-0000-0000-00002C020000}"/>
    <cellStyle name="Énfasis6" xfId="881" builtinId="49" customBuiltin="1"/>
    <cellStyle name="Énfasis6 2" xfId="686" xr:uid="{00000000-0005-0000-0000-00002E020000}"/>
    <cellStyle name="Entrada" xfId="853" builtinId="20" customBuiltin="1"/>
    <cellStyle name="Entrada 2" xfId="687" xr:uid="{00000000-0005-0000-0000-000030020000}"/>
    <cellStyle name="Euro" xfId="29" xr:uid="{00000000-0005-0000-0000-000031020000}"/>
    <cellStyle name="Euro 2" xfId="217" xr:uid="{00000000-0005-0000-0000-000032020000}"/>
    <cellStyle name="Explanatory Text" xfId="30" xr:uid="{00000000-0005-0000-0000-000033020000}"/>
    <cellStyle name="Explanatory Text 2" xfId="218" xr:uid="{00000000-0005-0000-0000-000034020000}"/>
    <cellStyle name="Fixed" xfId="93" xr:uid="{00000000-0005-0000-0000-000035020000}"/>
    <cellStyle name="Format Number Column" xfId="94" xr:uid="{00000000-0005-0000-0000-000036020000}"/>
    <cellStyle name="Good" xfId="31" xr:uid="{00000000-0005-0000-0000-000037020000}"/>
    <cellStyle name="Good 2" xfId="219" xr:uid="{00000000-0005-0000-0000-000038020000}"/>
    <cellStyle name="Grey" xfId="95" xr:uid="{00000000-0005-0000-0000-000039020000}"/>
    <cellStyle name="Grey 2" xfId="220" xr:uid="{00000000-0005-0000-0000-00003A020000}"/>
    <cellStyle name="Heading" xfId="96" xr:uid="{00000000-0005-0000-0000-00003B020000}"/>
    <cellStyle name="Heading 1" xfId="32" xr:uid="{00000000-0005-0000-0000-00003C020000}"/>
    <cellStyle name="Heading 1 2" xfId="221" xr:uid="{00000000-0005-0000-0000-00003D020000}"/>
    <cellStyle name="Heading 2" xfId="33" xr:uid="{00000000-0005-0000-0000-00003E020000}"/>
    <cellStyle name="Heading 2 2" xfId="222" xr:uid="{00000000-0005-0000-0000-00003F020000}"/>
    <cellStyle name="Heading 3" xfId="34" xr:uid="{00000000-0005-0000-0000-000040020000}"/>
    <cellStyle name="Heading 3 2" xfId="223" xr:uid="{00000000-0005-0000-0000-000041020000}"/>
    <cellStyle name="Heading 4" xfId="35" xr:uid="{00000000-0005-0000-0000-000042020000}"/>
    <cellStyle name="Heading 4 2" xfId="224" xr:uid="{00000000-0005-0000-0000-000043020000}"/>
    <cellStyle name="Heading No Underline" xfId="97" xr:uid="{00000000-0005-0000-0000-000044020000}"/>
    <cellStyle name="Heading With Underline" xfId="98" xr:uid="{00000000-0005-0000-0000-000045020000}"/>
    <cellStyle name="Heading1" xfId="99" xr:uid="{00000000-0005-0000-0000-000046020000}"/>
    <cellStyle name="Heading2" xfId="100" xr:uid="{00000000-0005-0000-0000-000047020000}"/>
    <cellStyle name="Hipervínculo 2" xfId="101" xr:uid="{00000000-0005-0000-0000-000048020000}"/>
    <cellStyle name="Hyperlink" xfId="688" xr:uid="{00000000-0005-0000-0000-000049020000}"/>
    <cellStyle name="Incorrecto" xfId="851" builtinId="27" customBuiltin="1"/>
    <cellStyle name="Incorrecto 2" xfId="689" xr:uid="{00000000-0005-0000-0000-00004B020000}"/>
    <cellStyle name="Input" xfId="36" xr:uid="{00000000-0005-0000-0000-00004C020000}"/>
    <cellStyle name="Input [yellow]" xfId="102" xr:uid="{00000000-0005-0000-0000-00004D020000}"/>
    <cellStyle name="Input [yellow] 2" xfId="225" xr:uid="{00000000-0005-0000-0000-00004E020000}"/>
    <cellStyle name="Input 2" xfId="226" xr:uid="{00000000-0005-0000-0000-00004F020000}"/>
    <cellStyle name="ISELA" xfId="37" xr:uid="{00000000-0005-0000-0000-000050020000}"/>
    <cellStyle name="ISELA 2" xfId="227" xr:uid="{00000000-0005-0000-0000-000051020000}"/>
    <cellStyle name="ISELA_A3" xfId="833" xr:uid="{00000000-0005-0000-0000-000052020000}"/>
    <cellStyle name="KPMG Heading 1" xfId="103" xr:uid="{00000000-0005-0000-0000-000053020000}"/>
    <cellStyle name="KPMG Heading 2" xfId="104" xr:uid="{00000000-0005-0000-0000-000054020000}"/>
    <cellStyle name="KPMG Heading 3" xfId="105" xr:uid="{00000000-0005-0000-0000-000055020000}"/>
    <cellStyle name="KPMG Heading 4" xfId="106" xr:uid="{00000000-0005-0000-0000-000056020000}"/>
    <cellStyle name="KPMG Normal" xfId="107" xr:uid="{00000000-0005-0000-0000-000057020000}"/>
    <cellStyle name="KPMG Normal Text" xfId="108" xr:uid="{00000000-0005-0000-0000-000058020000}"/>
    <cellStyle name="Linked Cell" xfId="38" xr:uid="{00000000-0005-0000-0000-000059020000}"/>
    <cellStyle name="Linked Cell 2" xfId="228" xr:uid="{00000000-0005-0000-0000-00005A020000}"/>
    <cellStyle name="Map Labels" xfId="109" xr:uid="{00000000-0005-0000-0000-00005B020000}"/>
    <cellStyle name="Map Legend" xfId="110" xr:uid="{00000000-0005-0000-0000-00005C020000}"/>
    <cellStyle name="Map Title" xfId="111" xr:uid="{00000000-0005-0000-0000-00005D020000}"/>
    <cellStyle name="Migliaia (0)_ SLIDE " xfId="690" xr:uid="{00000000-0005-0000-0000-00005E020000}"/>
    <cellStyle name="Migliaia [0]_Financial Statements 12-03 HYP-ACTUALCR" xfId="39" xr:uid="{00000000-0005-0000-0000-00005F020000}"/>
    <cellStyle name="Millares" xfId="40" builtinId="3"/>
    <cellStyle name="Millares [0] 2" xfId="112" xr:uid="{00000000-0005-0000-0000-000061020000}"/>
    <cellStyle name="Millares [0] 2 2" xfId="113" xr:uid="{00000000-0005-0000-0000-000062020000}"/>
    <cellStyle name="Millares [0] 2_Libro261" xfId="114" xr:uid="{00000000-0005-0000-0000-000063020000}"/>
    <cellStyle name="Millares [0] 3" xfId="115" xr:uid="{00000000-0005-0000-0000-000064020000}"/>
    <cellStyle name="Millares 10" xfId="116" xr:uid="{00000000-0005-0000-0000-000065020000}"/>
    <cellStyle name="Millares 11" xfId="117" xr:uid="{00000000-0005-0000-0000-000066020000}"/>
    <cellStyle name="Millares 12" xfId="118" xr:uid="{00000000-0005-0000-0000-000067020000}"/>
    <cellStyle name="Millares 12 2" xfId="840" xr:uid="{00000000-0005-0000-0000-000068020000}"/>
    <cellStyle name="Millares 13" xfId="119" xr:uid="{00000000-0005-0000-0000-000069020000}"/>
    <cellStyle name="Millares 14" xfId="188" xr:uid="{00000000-0005-0000-0000-00006A020000}"/>
    <cellStyle name="Millares 15" xfId="239" xr:uid="{00000000-0005-0000-0000-00006B020000}"/>
    <cellStyle name="Millares 16" xfId="245" xr:uid="{00000000-0005-0000-0000-00006C020000}"/>
    <cellStyle name="Millares 17" xfId="247" xr:uid="{00000000-0005-0000-0000-00006D020000}"/>
    <cellStyle name="Millares 18" xfId="250" xr:uid="{00000000-0005-0000-0000-00006E020000}"/>
    <cellStyle name="Millares 19" xfId="691" xr:uid="{00000000-0005-0000-0000-00006F020000}"/>
    <cellStyle name="Millares 2" xfId="53" xr:uid="{00000000-0005-0000-0000-000070020000}"/>
    <cellStyle name="Millares 2 2" xfId="120" xr:uid="{00000000-0005-0000-0000-000071020000}"/>
    <cellStyle name="Millares 2 3" xfId="121" xr:uid="{00000000-0005-0000-0000-000072020000}"/>
    <cellStyle name="Millares 2 4" xfId="122" xr:uid="{00000000-0005-0000-0000-000073020000}"/>
    <cellStyle name="Millares 2 5" xfId="123" xr:uid="{00000000-0005-0000-0000-000074020000}"/>
    <cellStyle name="Millares 2 5 2" xfId="841" xr:uid="{00000000-0005-0000-0000-000075020000}"/>
    <cellStyle name="Millares 2 6" xfId="229" xr:uid="{00000000-0005-0000-0000-000076020000}"/>
    <cellStyle name="Millares 2_Anexos Informe de KPMG" xfId="124" xr:uid="{00000000-0005-0000-0000-000077020000}"/>
    <cellStyle name="Millares 20" xfId="692" xr:uid="{00000000-0005-0000-0000-000078020000}"/>
    <cellStyle name="Millares 21" xfId="693" xr:uid="{00000000-0005-0000-0000-000079020000}"/>
    <cellStyle name="Millares 22" xfId="694" xr:uid="{00000000-0005-0000-0000-00007A020000}"/>
    <cellStyle name="Millares 23" xfId="695" xr:uid="{00000000-0005-0000-0000-00007B020000}"/>
    <cellStyle name="Millares 24" xfId="696" xr:uid="{00000000-0005-0000-0000-00007C020000}"/>
    <cellStyle name="Millares 25" xfId="697" xr:uid="{00000000-0005-0000-0000-00007D020000}"/>
    <cellStyle name="Millares 26" xfId="698" xr:uid="{00000000-0005-0000-0000-00007E020000}"/>
    <cellStyle name="Millares 27" xfId="699" xr:uid="{00000000-0005-0000-0000-00007F020000}"/>
    <cellStyle name="Millares 28" xfId="700" xr:uid="{00000000-0005-0000-0000-000080020000}"/>
    <cellStyle name="Millares 29" xfId="701" xr:uid="{00000000-0005-0000-0000-000081020000}"/>
    <cellStyle name="Millares 3" xfId="125" xr:uid="{00000000-0005-0000-0000-000082020000}"/>
    <cellStyle name="Millares 3 2" xfId="126" xr:uid="{00000000-0005-0000-0000-000083020000}"/>
    <cellStyle name="Millares 3 3" xfId="702" xr:uid="{00000000-0005-0000-0000-000084020000}"/>
    <cellStyle name="Millares 3_Anexos para Consolidado 2010" xfId="127" xr:uid="{00000000-0005-0000-0000-000085020000}"/>
    <cellStyle name="Millares 30" xfId="703" xr:uid="{00000000-0005-0000-0000-000086020000}"/>
    <cellStyle name="Millares 31" xfId="704" xr:uid="{00000000-0005-0000-0000-000087020000}"/>
    <cellStyle name="Millares 32" xfId="705" xr:uid="{00000000-0005-0000-0000-000088020000}"/>
    <cellStyle name="Millares 33" xfId="706" xr:uid="{00000000-0005-0000-0000-000089020000}"/>
    <cellStyle name="Millares 34" xfId="707" xr:uid="{00000000-0005-0000-0000-00008A020000}"/>
    <cellStyle name="Millares 35" xfId="708" xr:uid="{00000000-0005-0000-0000-00008B020000}"/>
    <cellStyle name="Millares 36" xfId="709" xr:uid="{00000000-0005-0000-0000-00008C020000}"/>
    <cellStyle name="Millares 37" xfId="710" xr:uid="{00000000-0005-0000-0000-00008D020000}"/>
    <cellStyle name="Millares 38" xfId="711" xr:uid="{00000000-0005-0000-0000-00008E020000}"/>
    <cellStyle name="Millares 39" xfId="712" xr:uid="{00000000-0005-0000-0000-00008F020000}"/>
    <cellStyle name="Millares 4" xfId="128" xr:uid="{00000000-0005-0000-0000-000090020000}"/>
    <cellStyle name="Millares 4 2" xfId="129" xr:uid="{00000000-0005-0000-0000-000091020000}"/>
    <cellStyle name="Millares 4_Libro261" xfId="130" xr:uid="{00000000-0005-0000-0000-000092020000}"/>
    <cellStyle name="Millares 40" xfId="713" xr:uid="{00000000-0005-0000-0000-000093020000}"/>
    <cellStyle name="Millares 41" xfId="714" xr:uid="{00000000-0005-0000-0000-000094020000}"/>
    <cellStyle name="Millares 42" xfId="715" xr:uid="{00000000-0005-0000-0000-000095020000}"/>
    <cellStyle name="Millares 43" xfId="716" xr:uid="{00000000-0005-0000-0000-000096020000}"/>
    <cellStyle name="Millares 44" xfId="717" xr:uid="{00000000-0005-0000-0000-000097020000}"/>
    <cellStyle name="Millares 45" xfId="718" xr:uid="{00000000-0005-0000-0000-000098020000}"/>
    <cellStyle name="Millares 5" xfId="131" xr:uid="{00000000-0005-0000-0000-000099020000}"/>
    <cellStyle name="Millares 5 2" xfId="132" xr:uid="{00000000-0005-0000-0000-00009A020000}"/>
    <cellStyle name="Millares 6" xfId="133" xr:uid="{00000000-0005-0000-0000-00009B020000}"/>
    <cellStyle name="Millares 7" xfId="134" xr:uid="{00000000-0005-0000-0000-00009C020000}"/>
    <cellStyle name="Millares 8" xfId="135" xr:uid="{00000000-0005-0000-0000-00009D020000}"/>
    <cellStyle name="Millares 9" xfId="136" xr:uid="{00000000-0005-0000-0000-00009E020000}"/>
    <cellStyle name="Moneda 2" xfId="49" xr:uid="{00000000-0005-0000-0000-00009F020000}"/>
    <cellStyle name="Moneda 2 2" xfId="137" xr:uid="{00000000-0005-0000-0000-0000A0020000}"/>
    <cellStyle name="Moneda 2 3" xfId="230" xr:uid="{00000000-0005-0000-0000-0000A1020000}"/>
    <cellStyle name="Moneda 3" xfId="138" xr:uid="{00000000-0005-0000-0000-0000A2020000}"/>
    <cellStyle name="Moneda 4" xfId="139" xr:uid="{00000000-0005-0000-0000-0000A3020000}"/>
    <cellStyle name="Moneda 4 2" xfId="719" xr:uid="{00000000-0005-0000-0000-0000A4020000}"/>
    <cellStyle name="Moneda 5" xfId="185" xr:uid="{00000000-0005-0000-0000-0000A5020000}"/>
    <cellStyle name="Moneda 5 2" xfId="720" xr:uid="{00000000-0005-0000-0000-0000A6020000}"/>
    <cellStyle name="Moneda 6" xfId="241" xr:uid="{00000000-0005-0000-0000-0000A7020000}"/>
    <cellStyle name="Moneda 7" xfId="248" xr:uid="{00000000-0005-0000-0000-0000A8020000}"/>
    <cellStyle name="Moneda 8" xfId="721" xr:uid="{00000000-0005-0000-0000-0000A9020000}"/>
    <cellStyle name="Moneda 9" xfId="722" xr:uid="{00000000-0005-0000-0000-0000AA020000}"/>
    <cellStyle name="montos" xfId="140" xr:uid="{00000000-0005-0000-0000-0000AB020000}"/>
    <cellStyle name="Neutral" xfId="852" builtinId="28" customBuiltin="1"/>
    <cellStyle name="Neutral 2" xfId="141" xr:uid="{00000000-0005-0000-0000-0000AD020000}"/>
    <cellStyle name="Normal" xfId="0" builtinId="0"/>
    <cellStyle name="Normal - Style1" xfId="142" xr:uid="{00000000-0005-0000-0000-0000AF020000}"/>
    <cellStyle name="Normal 10" xfId="143" xr:uid="{00000000-0005-0000-0000-0000B0020000}"/>
    <cellStyle name="Normal 10 2" xfId="723" xr:uid="{00000000-0005-0000-0000-0000B1020000}"/>
    <cellStyle name="Normal 10 2 2" xfId="724" xr:uid="{00000000-0005-0000-0000-0000B2020000}"/>
    <cellStyle name="Normal 10 2 2 2" xfId="725" xr:uid="{00000000-0005-0000-0000-0000B3020000}"/>
    <cellStyle name="Normal 10 3" xfId="726" xr:uid="{00000000-0005-0000-0000-0000B4020000}"/>
    <cellStyle name="Normal 11" xfId="144" xr:uid="{00000000-0005-0000-0000-0000B5020000}"/>
    <cellStyle name="Normal 11 2" xfId="727" xr:uid="{00000000-0005-0000-0000-0000B6020000}"/>
    <cellStyle name="Normal 11_A3" xfId="834" xr:uid="{00000000-0005-0000-0000-0000B7020000}"/>
    <cellStyle name="Normal 12" xfId="238" xr:uid="{00000000-0005-0000-0000-0000B8020000}"/>
    <cellStyle name="Normal 13" xfId="244" xr:uid="{00000000-0005-0000-0000-0000B9020000}"/>
    <cellStyle name="Normal 14" xfId="246" xr:uid="{00000000-0005-0000-0000-0000BA020000}"/>
    <cellStyle name="Normal 15" xfId="728" xr:uid="{00000000-0005-0000-0000-0000BB020000}"/>
    <cellStyle name="Normal 16" xfId="729" xr:uid="{00000000-0005-0000-0000-0000BC020000}"/>
    <cellStyle name="Normal 17" xfId="730" xr:uid="{00000000-0005-0000-0000-0000BD020000}"/>
    <cellStyle name="Normal 18" xfId="731" xr:uid="{00000000-0005-0000-0000-0000BE020000}"/>
    <cellStyle name="Normal 19" xfId="732" xr:uid="{00000000-0005-0000-0000-0000BF020000}"/>
    <cellStyle name="Normal 19 2" xfId="733" xr:uid="{00000000-0005-0000-0000-0000C0020000}"/>
    <cellStyle name="Normal 2" xfId="41" xr:uid="{00000000-0005-0000-0000-0000C1020000}"/>
    <cellStyle name="Normal 2 2" xfId="145" xr:uid="{00000000-0005-0000-0000-0000C2020000}"/>
    <cellStyle name="Normal 2 2 2" xfId="734" xr:uid="{00000000-0005-0000-0000-0000C3020000}"/>
    <cellStyle name="Normal 2 3" xfId="146" xr:uid="{00000000-0005-0000-0000-0000C4020000}"/>
    <cellStyle name="Normal 2 4" xfId="189" xr:uid="{00000000-0005-0000-0000-0000C5020000}"/>
    <cellStyle name="Normal 2 4 2" xfId="842" xr:uid="{00000000-0005-0000-0000-0000C6020000}"/>
    <cellStyle name="Normal 2 5" xfId="243" xr:uid="{00000000-0005-0000-0000-0000C7020000}"/>
    <cellStyle name="Normal 2_A3" xfId="835" xr:uid="{00000000-0005-0000-0000-0000C8020000}"/>
    <cellStyle name="Normal 20" xfId="735" xr:uid="{00000000-0005-0000-0000-0000C9020000}"/>
    <cellStyle name="Normal 21" xfId="736" xr:uid="{00000000-0005-0000-0000-0000CA020000}"/>
    <cellStyle name="Normal 22" xfId="737" xr:uid="{00000000-0005-0000-0000-0000CB020000}"/>
    <cellStyle name="Normal 23" xfId="738" xr:uid="{00000000-0005-0000-0000-0000CC020000}"/>
    <cellStyle name="Normal 24" xfId="739" xr:uid="{00000000-0005-0000-0000-0000CD020000}"/>
    <cellStyle name="Normal 25" xfId="740" xr:uid="{00000000-0005-0000-0000-0000CE020000}"/>
    <cellStyle name="Normal 25 2" xfId="741" xr:uid="{00000000-0005-0000-0000-0000CF020000}"/>
    <cellStyle name="Normal 25 2 2" xfId="742" xr:uid="{00000000-0005-0000-0000-0000D0020000}"/>
    <cellStyle name="Normal 25 2 2 2" xfId="743" xr:uid="{00000000-0005-0000-0000-0000D1020000}"/>
    <cellStyle name="Normal 26" xfId="744" xr:uid="{00000000-0005-0000-0000-0000D2020000}"/>
    <cellStyle name="Normal 27" xfId="745" xr:uid="{00000000-0005-0000-0000-0000D3020000}"/>
    <cellStyle name="Normal 28" xfId="746" xr:uid="{00000000-0005-0000-0000-0000D4020000}"/>
    <cellStyle name="Normal 29" xfId="747" xr:uid="{00000000-0005-0000-0000-0000D5020000}"/>
    <cellStyle name="Normal 3" xfId="50" xr:uid="{00000000-0005-0000-0000-0000D6020000}"/>
    <cellStyle name="Normal 3 2" xfId="147" xr:uid="{00000000-0005-0000-0000-0000D7020000}"/>
    <cellStyle name="Normal 3 3" xfId="183" xr:uid="{00000000-0005-0000-0000-0000D8020000}"/>
    <cellStyle name="Normal 3 3 2" xfId="184" xr:uid="{00000000-0005-0000-0000-0000D9020000}"/>
    <cellStyle name="Normal 3 3_A3" xfId="837" xr:uid="{00000000-0005-0000-0000-0000DA020000}"/>
    <cellStyle name="Normal 3 4" xfId="231" xr:uid="{00000000-0005-0000-0000-0000DB020000}"/>
    <cellStyle name="Normal 3 5" xfId="748" xr:uid="{00000000-0005-0000-0000-0000DC020000}"/>
    <cellStyle name="Normal 3_A3" xfId="836" xr:uid="{00000000-0005-0000-0000-0000DD020000}"/>
    <cellStyle name="Normal 30" xfId="749" xr:uid="{00000000-0005-0000-0000-0000DE020000}"/>
    <cellStyle name="Normal 31" xfId="750" xr:uid="{00000000-0005-0000-0000-0000DF020000}"/>
    <cellStyle name="Normal 32" xfId="249" xr:uid="{00000000-0005-0000-0000-0000E0020000}"/>
    <cellStyle name="Normal 33" xfId="751" xr:uid="{00000000-0005-0000-0000-0000E1020000}"/>
    <cellStyle name="Normal 34" xfId="752" xr:uid="{00000000-0005-0000-0000-0000E2020000}"/>
    <cellStyle name="Normal 35" xfId="753" xr:uid="{00000000-0005-0000-0000-0000E3020000}"/>
    <cellStyle name="Normal 36" xfId="754" xr:uid="{00000000-0005-0000-0000-0000E4020000}"/>
    <cellStyle name="Normal 36 2" xfId="755" xr:uid="{00000000-0005-0000-0000-0000E5020000}"/>
    <cellStyle name="Normal 37" xfId="756" xr:uid="{00000000-0005-0000-0000-0000E6020000}"/>
    <cellStyle name="Normal 38" xfId="757" xr:uid="{00000000-0005-0000-0000-0000E7020000}"/>
    <cellStyle name="Normal 39" xfId="758" xr:uid="{00000000-0005-0000-0000-0000E8020000}"/>
    <cellStyle name="Normal 4" xfId="51" xr:uid="{00000000-0005-0000-0000-0000E9020000}"/>
    <cellStyle name="Normal 4 2" xfId="232" xr:uid="{00000000-0005-0000-0000-0000EA020000}"/>
    <cellStyle name="Normal 4 3" xfId="759" xr:uid="{00000000-0005-0000-0000-0000EB020000}"/>
    <cellStyle name="Normal 4_A3" xfId="838" xr:uid="{00000000-0005-0000-0000-0000EC020000}"/>
    <cellStyle name="Normal 40" xfId="760" xr:uid="{00000000-0005-0000-0000-0000ED020000}"/>
    <cellStyle name="Normal 41" xfId="761" xr:uid="{00000000-0005-0000-0000-0000EE020000}"/>
    <cellStyle name="Normal 42" xfId="762" xr:uid="{00000000-0005-0000-0000-0000EF020000}"/>
    <cellStyle name="Normal 42 2" xfId="763" xr:uid="{00000000-0005-0000-0000-0000F0020000}"/>
    <cellStyle name="Normal 43" xfId="764" xr:uid="{00000000-0005-0000-0000-0000F1020000}"/>
    <cellStyle name="Normal 44" xfId="765" xr:uid="{00000000-0005-0000-0000-0000F2020000}"/>
    <cellStyle name="Normal 45" xfId="766" xr:uid="{00000000-0005-0000-0000-0000F3020000}"/>
    <cellStyle name="Normal 46" xfId="767" xr:uid="{00000000-0005-0000-0000-0000F4020000}"/>
    <cellStyle name="Normal 47" xfId="768" xr:uid="{00000000-0005-0000-0000-0000F5020000}"/>
    <cellStyle name="Normal 48" xfId="769" xr:uid="{00000000-0005-0000-0000-0000F6020000}"/>
    <cellStyle name="Normal 49" xfId="770" xr:uid="{00000000-0005-0000-0000-0000F7020000}"/>
    <cellStyle name="Normal 5" xfId="52" xr:uid="{00000000-0005-0000-0000-0000F8020000}"/>
    <cellStyle name="Normal 5 2" xfId="148" xr:uid="{00000000-0005-0000-0000-0000F9020000}"/>
    <cellStyle name="Normal 5 3" xfId="233" xr:uid="{00000000-0005-0000-0000-0000FA020000}"/>
    <cellStyle name="Normal 50" xfId="771" xr:uid="{00000000-0005-0000-0000-0000FB020000}"/>
    <cellStyle name="Normal 51" xfId="186" xr:uid="{00000000-0005-0000-0000-0000FC020000}"/>
    <cellStyle name="Normal 52" xfId="772" xr:uid="{00000000-0005-0000-0000-0000FD020000}"/>
    <cellStyle name="Normal 53" xfId="773" xr:uid="{00000000-0005-0000-0000-0000FE020000}"/>
    <cellStyle name="Normal 54" xfId="187" xr:uid="{00000000-0005-0000-0000-0000FF020000}"/>
    <cellStyle name="Normal 55" xfId="774" xr:uid="{00000000-0005-0000-0000-000000030000}"/>
    <cellStyle name="Normal 56" xfId="775" xr:uid="{00000000-0005-0000-0000-000001030000}"/>
    <cellStyle name="Normal 57" xfId="776" xr:uid="{00000000-0005-0000-0000-000002030000}"/>
    <cellStyle name="Normal 58" xfId="777" xr:uid="{00000000-0005-0000-0000-000003030000}"/>
    <cellStyle name="Normal 59" xfId="778" xr:uid="{00000000-0005-0000-0000-000004030000}"/>
    <cellStyle name="Normal 6" xfId="149" xr:uid="{00000000-0005-0000-0000-000005030000}"/>
    <cellStyle name="Normal 6 2" xfId="150" xr:uid="{00000000-0005-0000-0000-000006030000}"/>
    <cellStyle name="Normal 6 3" xfId="779" xr:uid="{00000000-0005-0000-0000-000007030000}"/>
    <cellStyle name="Normal 60" xfId="780" xr:uid="{00000000-0005-0000-0000-000008030000}"/>
    <cellStyle name="Normal 61" xfId="885" xr:uid="{00000000-0005-0000-0000-000009030000}"/>
    <cellStyle name="Normal 62" xfId="886" xr:uid="{00000000-0005-0000-0000-00000A030000}"/>
    <cellStyle name="Normal 66" xfId="781" xr:uid="{00000000-0005-0000-0000-00000B030000}"/>
    <cellStyle name="Normal 7" xfId="151" xr:uid="{00000000-0005-0000-0000-00000C030000}"/>
    <cellStyle name="Normal 7 2" xfId="152" xr:uid="{00000000-0005-0000-0000-00000D030000}"/>
    <cellStyle name="Normal 7 2 2" xfId="782" xr:uid="{00000000-0005-0000-0000-00000E030000}"/>
    <cellStyle name="Normal 7 2 2 2" xfId="783" xr:uid="{00000000-0005-0000-0000-00000F030000}"/>
    <cellStyle name="Normal 7 2 3" xfId="784" xr:uid="{00000000-0005-0000-0000-000010030000}"/>
    <cellStyle name="Normal 7 3" xfId="153" xr:uid="{00000000-0005-0000-0000-000011030000}"/>
    <cellStyle name="Normal 7 4" xfId="785" xr:uid="{00000000-0005-0000-0000-000012030000}"/>
    <cellStyle name="Normal 8" xfId="154" xr:uid="{00000000-0005-0000-0000-000013030000}"/>
    <cellStyle name="Normal 8 2" xfId="786" xr:uid="{00000000-0005-0000-0000-000014030000}"/>
    <cellStyle name="Normal 9" xfId="155" xr:uid="{00000000-0005-0000-0000-000015030000}"/>
    <cellStyle name="Normal 9 2" xfId="787" xr:uid="{00000000-0005-0000-0000-000016030000}"/>
    <cellStyle name="Normal_Bal, Utl, Fluj y anex" xfId="42" xr:uid="{00000000-0005-0000-0000-000017030000}"/>
    <cellStyle name="Normale 2" xfId="788" xr:uid="{00000000-0005-0000-0000-000018030000}"/>
    <cellStyle name="Normale_EC_Ricerca" xfId="43" xr:uid="{00000000-0005-0000-0000-000019030000}"/>
    <cellStyle name="Notas 10" xfId="789" xr:uid="{00000000-0005-0000-0000-00001A030000}"/>
    <cellStyle name="Notas 11" xfId="156" xr:uid="{00000000-0005-0000-0000-00001B030000}"/>
    <cellStyle name="Notas 11 2" xfId="843" xr:uid="{00000000-0005-0000-0000-00001C030000}"/>
    <cellStyle name="Notas 12" xfId="790" xr:uid="{00000000-0005-0000-0000-00001D030000}"/>
    <cellStyle name="Notas 13" xfId="791" xr:uid="{00000000-0005-0000-0000-00001E030000}"/>
    <cellStyle name="Notas 14" xfId="792" xr:uid="{00000000-0005-0000-0000-00001F030000}"/>
    <cellStyle name="Notas 15" xfId="793" xr:uid="{00000000-0005-0000-0000-000020030000}"/>
    <cellStyle name="Notas 16" xfId="794" xr:uid="{00000000-0005-0000-0000-000021030000}"/>
    <cellStyle name="Notas 17" xfId="795" xr:uid="{00000000-0005-0000-0000-000022030000}"/>
    <cellStyle name="Notas 18" xfId="796" xr:uid="{00000000-0005-0000-0000-000023030000}"/>
    <cellStyle name="Notas 19" xfId="797" xr:uid="{00000000-0005-0000-0000-000024030000}"/>
    <cellStyle name="Notas 2" xfId="157" xr:uid="{00000000-0005-0000-0000-000025030000}"/>
    <cellStyle name="Notas 2 2" xfId="798" xr:uid="{00000000-0005-0000-0000-000026030000}"/>
    <cellStyle name="Notas 20" xfId="799" xr:uid="{00000000-0005-0000-0000-000027030000}"/>
    <cellStyle name="Notas 21" xfId="800" xr:uid="{00000000-0005-0000-0000-000028030000}"/>
    <cellStyle name="Notas 22" xfId="801" xr:uid="{00000000-0005-0000-0000-000029030000}"/>
    <cellStyle name="Notas 23" xfId="802" xr:uid="{00000000-0005-0000-0000-00002A030000}"/>
    <cellStyle name="Notas 24" xfId="803" xr:uid="{00000000-0005-0000-0000-00002B030000}"/>
    <cellStyle name="Notas 25" xfId="804" xr:uid="{00000000-0005-0000-0000-00002C030000}"/>
    <cellStyle name="Notas 26" xfId="805" xr:uid="{00000000-0005-0000-0000-00002D030000}"/>
    <cellStyle name="Notas 27" xfId="806" xr:uid="{00000000-0005-0000-0000-00002E030000}"/>
    <cellStyle name="Notas 28" xfId="807" xr:uid="{00000000-0005-0000-0000-00002F030000}"/>
    <cellStyle name="Notas 29" xfId="808" xr:uid="{00000000-0005-0000-0000-000030030000}"/>
    <cellStyle name="Notas 3" xfId="158" xr:uid="{00000000-0005-0000-0000-000031030000}"/>
    <cellStyle name="Notas 3 2" xfId="809" xr:uid="{00000000-0005-0000-0000-000032030000}"/>
    <cellStyle name="Notas 30" xfId="810" xr:uid="{00000000-0005-0000-0000-000033030000}"/>
    <cellStyle name="Notas 31" xfId="811" xr:uid="{00000000-0005-0000-0000-000034030000}"/>
    <cellStyle name="Notas 32" xfId="812" xr:uid="{00000000-0005-0000-0000-000035030000}"/>
    <cellStyle name="Notas 33" xfId="813" xr:uid="{00000000-0005-0000-0000-000036030000}"/>
    <cellStyle name="Notas 34" xfId="814" xr:uid="{00000000-0005-0000-0000-000037030000}"/>
    <cellStyle name="Notas 35" xfId="815" xr:uid="{00000000-0005-0000-0000-000038030000}"/>
    <cellStyle name="Notas 36" xfId="816" xr:uid="{00000000-0005-0000-0000-000039030000}"/>
    <cellStyle name="Notas 37" xfId="817" xr:uid="{00000000-0005-0000-0000-00003A030000}"/>
    <cellStyle name="Notas 38" xfId="818" xr:uid="{00000000-0005-0000-0000-00003B030000}"/>
    <cellStyle name="Notas 39" xfId="887" xr:uid="{00000000-0005-0000-0000-00003C030000}"/>
    <cellStyle name="Notas 4" xfId="159" xr:uid="{00000000-0005-0000-0000-00003D030000}"/>
    <cellStyle name="Notas 5" xfId="160" xr:uid="{00000000-0005-0000-0000-00003E030000}"/>
    <cellStyle name="Notas 6" xfId="161" xr:uid="{00000000-0005-0000-0000-00003F030000}"/>
    <cellStyle name="Notas 7" xfId="819" xr:uid="{00000000-0005-0000-0000-000040030000}"/>
    <cellStyle name="Notas 8" xfId="820" xr:uid="{00000000-0005-0000-0000-000041030000}"/>
    <cellStyle name="Notas 9" xfId="821" xr:uid="{00000000-0005-0000-0000-000042030000}"/>
    <cellStyle name="Note" xfId="44" xr:uid="{00000000-0005-0000-0000-000043030000}"/>
    <cellStyle name="Note 2" xfId="234" xr:uid="{00000000-0005-0000-0000-000044030000}"/>
    <cellStyle name="numero" xfId="162" xr:uid="{00000000-0005-0000-0000-000045030000}"/>
    <cellStyle name="Output" xfId="45" xr:uid="{00000000-0005-0000-0000-000046030000}"/>
    <cellStyle name="Output 2" xfId="235" xr:uid="{00000000-0005-0000-0000-000047030000}"/>
    <cellStyle name="Percent %" xfId="163" xr:uid="{00000000-0005-0000-0000-000048030000}"/>
    <cellStyle name="Percent % Long Underline" xfId="164" xr:uid="{00000000-0005-0000-0000-000049030000}"/>
    <cellStyle name="Percent %_Worksheet in  US Financial Statements Ref. Workbook - Single Co" xfId="165" xr:uid="{00000000-0005-0000-0000-00004A030000}"/>
    <cellStyle name="Percent (0)" xfId="166" xr:uid="{00000000-0005-0000-0000-00004B030000}"/>
    <cellStyle name="Percent [2]" xfId="167" xr:uid="{00000000-0005-0000-0000-00004C030000}"/>
    <cellStyle name="Percent 0.0%" xfId="168" xr:uid="{00000000-0005-0000-0000-00004D030000}"/>
    <cellStyle name="Percent 0.0% Long Underline" xfId="169" xr:uid="{00000000-0005-0000-0000-00004E030000}"/>
    <cellStyle name="Percent 0.00%" xfId="170" xr:uid="{00000000-0005-0000-0000-00004F030000}"/>
    <cellStyle name="Percent 0.00% Long Underline" xfId="171" xr:uid="{00000000-0005-0000-0000-000050030000}"/>
    <cellStyle name="Percent 0.000%" xfId="172" xr:uid="{00000000-0005-0000-0000-000051030000}"/>
    <cellStyle name="Percent 0.000% Long Underline" xfId="173" xr:uid="{00000000-0005-0000-0000-000052030000}"/>
    <cellStyle name="Percent_activos comprados 1999" xfId="46" xr:uid="{00000000-0005-0000-0000-000053030000}"/>
    <cellStyle name="Porcentaje" xfId="251" builtinId="5"/>
    <cellStyle name="Porcentaje 2" xfId="174" xr:uid="{00000000-0005-0000-0000-000055030000}"/>
    <cellStyle name="Porcentaje 2 2" xfId="822" xr:uid="{00000000-0005-0000-0000-000056030000}"/>
    <cellStyle name="Porcentaje 2 3" xfId="823" xr:uid="{00000000-0005-0000-0000-000057030000}"/>
    <cellStyle name="Porcentaje 3" xfId="175" xr:uid="{00000000-0005-0000-0000-000058030000}"/>
    <cellStyle name="Porcentaje 3 2" xfId="844" xr:uid="{00000000-0005-0000-0000-000059030000}"/>
    <cellStyle name="Porcentaje 4" xfId="240" xr:uid="{00000000-0005-0000-0000-00005A030000}"/>
    <cellStyle name="Porcentual 2" xfId="176" xr:uid="{00000000-0005-0000-0000-00005B030000}"/>
    <cellStyle name="Porcentual 2 2" xfId="177" xr:uid="{00000000-0005-0000-0000-00005C030000}"/>
    <cellStyle name="Porcentual 2 3" xfId="242" xr:uid="{00000000-0005-0000-0000-00005D030000}"/>
    <cellStyle name="Porcentual 2_Libro261" xfId="178" xr:uid="{00000000-0005-0000-0000-00005E030000}"/>
    <cellStyle name="Porcentual 3" xfId="179" xr:uid="{00000000-0005-0000-0000-00005F030000}"/>
    <cellStyle name="Porcentual 4" xfId="180" xr:uid="{00000000-0005-0000-0000-000060030000}"/>
    <cellStyle name="Porcentual 4 2" xfId="181" xr:uid="{00000000-0005-0000-0000-000061030000}"/>
    <cellStyle name="Salida" xfId="854" builtinId="21" customBuiltin="1"/>
    <cellStyle name="Salida 2" xfId="824" xr:uid="{00000000-0005-0000-0000-000063030000}"/>
    <cellStyle name="Texto de advertencia" xfId="858" builtinId="11" customBuiltin="1"/>
    <cellStyle name="Texto de advertencia 2" xfId="825" xr:uid="{00000000-0005-0000-0000-000065030000}"/>
    <cellStyle name="Texto explicativo" xfId="859" builtinId="53" customBuiltin="1"/>
    <cellStyle name="Texto explicativo 2" xfId="826" xr:uid="{00000000-0005-0000-0000-000067030000}"/>
    <cellStyle name="Tickmark" xfId="182" xr:uid="{00000000-0005-0000-0000-000068030000}"/>
    <cellStyle name="Title" xfId="47" xr:uid="{00000000-0005-0000-0000-000069030000}"/>
    <cellStyle name="Title 2" xfId="236" xr:uid="{00000000-0005-0000-0000-00006A030000}"/>
    <cellStyle name="Título" xfId="845" builtinId="15" customBuiltin="1"/>
    <cellStyle name="Título 1 2" xfId="827" xr:uid="{00000000-0005-0000-0000-00006D030000}"/>
    <cellStyle name="Título 2" xfId="847" builtinId="17" customBuiltin="1"/>
    <cellStyle name="Título 2 2" xfId="828" xr:uid="{00000000-0005-0000-0000-00006F030000}"/>
    <cellStyle name="Título 3" xfId="848" builtinId="18" customBuiltin="1"/>
    <cellStyle name="Título 3 2" xfId="829" xr:uid="{00000000-0005-0000-0000-000071030000}"/>
    <cellStyle name="Título 4" xfId="830" xr:uid="{00000000-0005-0000-0000-000072030000}"/>
    <cellStyle name="Total" xfId="860" builtinId="25" customBuiltin="1"/>
    <cellStyle name="Total 2" xfId="831" xr:uid="{00000000-0005-0000-0000-000074030000}"/>
    <cellStyle name="Valuta (0)_ SLIDE " xfId="832" xr:uid="{00000000-0005-0000-0000-000075030000}"/>
    <cellStyle name="Warning Text" xfId="48" xr:uid="{00000000-0005-0000-0000-000076030000}"/>
    <cellStyle name="Warning Text 2" xfId="237" xr:uid="{00000000-0005-0000-0000-00007703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286CA8-D697-4E78-8253-AC9DCC8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373380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B97E368-AB31-4583-BB86-CE7F0F14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74"/>
  <sheetViews>
    <sheetView showGridLines="0" topLeftCell="A10" zoomScaleNormal="100" workbookViewId="0">
      <selection activeCell="A8" sqref="A8"/>
    </sheetView>
  </sheetViews>
  <sheetFormatPr baseColWidth="10" defaultColWidth="10.6640625" defaultRowHeight="13.65" customHeight="1"/>
  <cols>
    <col min="1" max="1" width="1.33203125" style="2" customWidth="1"/>
    <col min="2" max="2" width="2.33203125" style="2" customWidth="1"/>
    <col min="3" max="3" width="2" style="2" customWidth="1"/>
    <col min="4" max="4" width="1.6640625" style="2" customWidth="1"/>
    <col min="5" max="5" width="1.5546875" style="2" customWidth="1"/>
    <col min="6" max="6" width="1.6640625" style="2" customWidth="1"/>
    <col min="7" max="7" width="1.44140625" style="2" customWidth="1"/>
    <col min="8" max="8" width="56.44140625" style="2" customWidth="1"/>
    <col min="9" max="9" width="5.44140625" style="3" customWidth="1"/>
    <col min="10" max="10" width="3.6640625" style="4" customWidth="1"/>
    <col min="11" max="11" width="13.44140625" style="5" customWidth="1"/>
    <col min="12" max="12" width="4" style="2" customWidth="1"/>
    <col min="13" max="16384" width="10.6640625" style="2"/>
  </cols>
  <sheetData>
    <row r="1" spans="1:12" ht="15" customHeight="1">
      <c r="A1" s="1"/>
      <c r="L1" s="6"/>
    </row>
    <row r="2" spans="1:12" ht="15" customHeight="1">
      <c r="B2" s="8"/>
      <c r="C2" s="8"/>
      <c r="D2" s="8"/>
      <c r="E2" s="8"/>
      <c r="F2" s="8"/>
      <c r="G2" s="8"/>
    </row>
    <row r="3" spans="1:12" ht="15" customHeight="1">
      <c r="A3" s="2" t="s">
        <v>33</v>
      </c>
      <c r="B3" s="8"/>
      <c r="C3" s="8"/>
      <c r="D3" s="8"/>
      <c r="E3" s="8"/>
      <c r="F3" s="8"/>
      <c r="G3" s="8"/>
    </row>
    <row r="4" spans="1:12" ht="15" customHeight="1">
      <c r="A4" s="9" t="s">
        <v>0</v>
      </c>
      <c r="I4" s="10"/>
      <c r="J4" s="11"/>
      <c r="K4" s="12"/>
      <c r="L4" s="13"/>
    </row>
    <row r="5" spans="1:12" ht="15" customHeight="1">
      <c r="A5" s="14" t="s">
        <v>49</v>
      </c>
      <c r="I5" s="10"/>
      <c r="J5" s="11"/>
      <c r="K5" s="12"/>
      <c r="L5" s="13"/>
    </row>
    <row r="6" spans="1:12" ht="5.0999999999999996" customHeight="1">
      <c r="A6" s="8"/>
      <c r="I6" s="10"/>
      <c r="J6" s="11"/>
      <c r="K6" s="12"/>
      <c r="L6" s="13"/>
    </row>
    <row r="7" spans="1:12" ht="15" customHeight="1">
      <c r="A7" s="9" t="s">
        <v>66</v>
      </c>
      <c r="B7" s="8"/>
      <c r="C7" s="8"/>
      <c r="D7" s="8"/>
      <c r="E7" s="8"/>
      <c r="F7" s="8"/>
      <c r="G7" s="8"/>
      <c r="H7" s="8"/>
      <c r="I7" s="10"/>
      <c r="J7" s="11"/>
      <c r="K7" s="15">
        <f>(K23-K18)/K46</f>
        <v>1.2813123651746763</v>
      </c>
      <c r="L7" s="16"/>
    </row>
    <row r="8" spans="1:12" ht="5.0999999999999996" customHeight="1">
      <c r="A8" s="9"/>
      <c r="B8" s="8"/>
      <c r="C8" s="8"/>
      <c r="D8" s="8"/>
      <c r="E8" s="8"/>
      <c r="F8" s="8"/>
      <c r="G8" s="8"/>
      <c r="H8" s="8"/>
      <c r="I8" s="10"/>
      <c r="J8" s="11"/>
      <c r="K8" s="15"/>
      <c r="L8" s="16"/>
    </row>
    <row r="9" spans="1:12" ht="15" customHeight="1">
      <c r="A9" s="8" t="s">
        <v>1</v>
      </c>
      <c r="B9" s="8"/>
      <c r="C9" s="8"/>
      <c r="D9" s="8"/>
      <c r="E9" s="8"/>
      <c r="F9" s="8"/>
      <c r="G9" s="8"/>
      <c r="H9" s="8"/>
      <c r="I9" s="10"/>
      <c r="J9" s="11"/>
      <c r="K9" s="17"/>
      <c r="L9" s="18"/>
    </row>
    <row r="10" spans="1:12" ht="15" customHeight="1" thickBot="1"/>
    <row r="11" spans="1:12" ht="15" customHeight="1" thickTop="1">
      <c r="A11" s="19"/>
      <c r="B11" s="19"/>
      <c r="C11" s="19"/>
      <c r="D11" s="19"/>
      <c r="E11" s="19"/>
      <c r="F11" s="19"/>
      <c r="G11" s="19"/>
      <c r="H11" s="19"/>
      <c r="I11" s="20"/>
      <c r="J11" s="21"/>
      <c r="K11" s="22"/>
      <c r="L11" s="19"/>
    </row>
    <row r="12" spans="1:12" ht="13.65" customHeight="1">
      <c r="I12" s="23"/>
      <c r="J12" s="23"/>
      <c r="K12" s="24">
        <v>2020</v>
      </c>
      <c r="L12" s="25"/>
    </row>
    <row r="13" spans="1:12" ht="13.65" customHeight="1">
      <c r="A13" s="26" t="s">
        <v>2</v>
      </c>
      <c r="I13" s="23"/>
      <c r="J13" s="23"/>
      <c r="K13" s="27" t="s">
        <v>20</v>
      </c>
      <c r="L13" s="28"/>
    </row>
    <row r="14" spans="1:12" s="30" customFormat="1" ht="13.65" customHeight="1">
      <c r="A14" s="29" t="s">
        <v>34</v>
      </c>
      <c r="I14" s="31"/>
      <c r="J14" s="31"/>
      <c r="K14" s="32"/>
      <c r="L14" s="33"/>
    </row>
    <row r="15" spans="1:12" ht="13.65" customHeight="1">
      <c r="A15" s="34"/>
      <c r="B15" s="35" t="s">
        <v>21</v>
      </c>
      <c r="C15" s="35"/>
      <c r="D15" s="35"/>
      <c r="E15" s="35"/>
      <c r="F15" s="35"/>
      <c r="G15" s="35"/>
      <c r="H15" s="35"/>
      <c r="I15" s="36"/>
      <c r="J15" s="36"/>
      <c r="K15" s="5">
        <v>37540424</v>
      </c>
      <c r="L15" s="37"/>
    </row>
    <row r="16" spans="1:12" ht="13.65" customHeight="1">
      <c r="A16" s="39"/>
      <c r="B16" s="40" t="s">
        <v>56</v>
      </c>
      <c r="C16" s="40"/>
      <c r="D16" s="40"/>
      <c r="E16" s="40"/>
      <c r="F16" s="40"/>
      <c r="G16" s="40"/>
      <c r="H16" s="40"/>
      <c r="I16" s="41"/>
      <c r="J16" s="41"/>
      <c r="K16" s="5">
        <v>18781764.199999999</v>
      </c>
      <c r="L16" s="37"/>
    </row>
    <row r="17" spans="1:12" ht="13.65" customHeight="1">
      <c r="A17" s="39"/>
      <c r="B17" s="40" t="s">
        <v>55</v>
      </c>
      <c r="C17" s="40"/>
      <c r="D17" s="40"/>
      <c r="E17" s="40"/>
      <c r="F17" s="40"/>
      <c r="G17" s="40"/>
      <c r="H17" s="40"/>
      <c r="I17" s="41"/>
      <c r="J17" s="41"/>
      <c r="L17" s="37"/>
    </row>
    <row r="18" spans="1:12" ht="13.65" customHeight="1">
      <c r="A18" s="39"/>
      <c r="C18" s="40" t="s">
        <v>16</v>
      </c>
      <c r="D18" s="40"/>
      <c r="E18" s="40"/>
      <c r="F18" s="40"/>
      <c r="G18" s="40"/>
      <c r="H18" s="40"/>
      <c r="I18" s="41"/>
      <c r="J18" s="41"/>
      <c r="K18" s="5">
        <v>573631.5</v>
      </c>
      <c r="L18" s="37"/>
    </row>
    <row r="19" spans="1:12" ht="13.65" customHeight="1">
      <c r="A19" s="39"/>
      <c r="C19" s="115" t="s">
        <v>57</v>
      </c>
      <c r="D19" s="115"/>
      <c r="E19" s="115"/>
      <c r="F19" s="115"/>
      <c r="G19" s="115"/>
      <c r="H19" s="115"/>
      <c r="I19" s="115"/>
      <c r="J19" s="41"/>
      <c r="K19" s="5">
        <v>25739281.490000002</v>
      </c>
      <c r="L19" s="37"/>
    </row>
    <row r="20" spans="1:12" ht="13.65" customHeight="1">
      <c r="A20" s="39"/>
      <c r="B20" s="40" t="s">
        <v>58</v>
      </c>
      <c r="C20" s="40"/>
      <c r="D20" s="40"/>
      <c r="E20" s="40"/>
      <c r="F20" s="40"/>
      <c r="G20" s="40"/>
      <c r="H20" s="40"/>
      <c r="I20" s="41"/>
      <c r="J20" s="41"/>
      <c r="K20" s="5">
        <v>1921685.7000000002</v>
      </c>
      <c r="L20" s="37"/>
    </row>
    <row r="21" spans="1:12" ht="13.65" customHeight="1">
      <c r="A21" s="34"/>
      <c r="B21" s="40" t="s">
        <v>59</v>
      </c>
      <c r="C21" s="40"/>
      <c r="D21" s="40"/>
      <c r="E21" s="40"/>
      <c r="F21" s="40"/>
      <c r="G21" s="40"/>
      <c r="H21" s="40"/>
      <c r="I21" s="41"/>
      <c r="J21" s="41"/>
      <c r="K21" s="43">
        <v>7159030.1999999993</v>
      </c>
      <c r="L21" s="37"/>
    </row>
    <row r="22" spans="1:12" ht="13.65" customHeight="1">
      <c r="A22" s="34"/>
      <c r="B22" s="40" t="s">
        <v>3</v>
      </c>
      <c r="C22" s="40"/>
      <c r="D22" s="40"/>
      <c r="E22" s="40"/>
      <c r="F22" s="40"/>
      <c r="G22" s="40"/>
      <c r="H22" s="40"/>
      <c r="I22" s="44"/>
      <c r="J22" s="44"/>
      <c r="K22" s="45">
        <v>5349954.8</v>
      </c>
      <c r="L22" s="37"/>
    </row>
    <row r="23" spans="1:12" ht="13.65" customHeight="1">
      <c r="A23" s="116" t="s">
        <v>35</v>
      </c>
      <c r="B23" s="116"/>
      <c r="C23" s="116"/>
      <c r="D23" s="116"/>
      <c r="E23" s="116"/>
      <c r="F23" s="116"/>
      <c r="G23" s="116"/>
      <c r="H23" s="116"/>
      <c r="I23" s="4"/>
      <c r="K23" s="38">
        <f>SUM(K15:K22)</f>
        <v>97065771.890000001</v>
      </c>
      <c r="L23" s="47"/>
    </row>
    <row r="24" spans="1:12" ht="4.95" customHeight="1">
      <c r="A24" s="48"/>
      <c r="I24" s="4"/>
      <c r="K24" s="49"/>
      <c r="L24" s="33"/>
    </row>
    <row r="25" spans="1:12" s="48" customFormat="1" ht="13.65" customHeight="1">
      <c r="A25" s="48" t="s">
        <v>36</v>
      </c>
      <c r="I25" s="51"/>
      <c r="J25" s="51"/>
      <c r="K25" s="52"/>
      <c r="L25" s="53"/>
    </row>
    <row r="26" spans="1:12" s="48" customFormat="1" ht="13.65" customHeight="1">
      <c r="A26" s="2"/>
      <c r="B26" s="35" t="s">
        <v>60</v>
      </c>
      <c r="C26" s="54"/>
      <c r="D26" s="54"/>
      <c r="E26" s="54"/>
      <c r="F26" s="54"/>
      <c r="G26" s="54"/>
      <c r="H26" s="54"/>
      <c r="I26" s="55"/>
      <c r="J26" s="56"/>
      <c r="K26" s="38">
        <v>390328309</v>
      </c>
      <c r="L26" s="57"/>
    </row>
    <row r="27" spans="1:12" s="48" customFormat="1" ht="13.65" customHeight="1">
      <c r="A27" s="2"/>
      <c r="B27" s="35" t="s">
        <v>15</v>
      </c>
      <c r="C27" s="54"/>
      <c r="D27" s="54"/>
      <c r="E27" s="54"/>
      <c r="F27" s="54"/>
      <c r="G27" s="54"/>
      <c r="H27" s="54"/>
      <c r="I27" s="55"/>
      <c r="J27" s="56"/>
      <c r="K27" s="38">
        <v>2974779</v>
      </c>
      <c r="L27" s="57"/>
    </row>
    <row r="28" spans="1:12" s="48" customFormat="1" ht="13.65" customHeight="1">
      <c r="A28" s="2"/>
      <c r="B28" s="35" t="s">
        <v>32</v>
      </c>
      <c r="C28" s="54"/>
      <c r="D28" s="54"/>
      <c r="E28" s="54"/>
      <c r="F28" s="54"/>
      <c r="G28" s="54"/>
      <c r="H28" s="54"/>
      <c r="I28" s="55"/>
      <c r="J28" s="56"/>
      <c r="K28" s="38">
        <v>43055058</v>
      </c>
      <c r="L28" s="57"/>
    </row>
    <row r="29" spans="1:12" s="48" customFormat="1" ht="13.65" customHeight="1">
      <c r="A29" s="34"/>
      <c r="B29" s="35" t="s">
        <v>59</v>
      </c>
      <c r="C29" s="35"/>
      <c r="D29" s="35"/>
      <c r="E29" s="35"/>
      <c r="F29" s="35"/>
      <c r="G29" s="35"/>
      <c r="H29" s="35"/>
      <c r="I29" s="58"/>
      <c r="J29" s="58"/>
      <c r="K29" s="38">
        <v>15383328</v>
      </c>
      <c r="L29" s="59"/>
    </row>
    <row r="30" spans="1:12" ht="13.65" customHeight="1">
      <c r="A30" s="8"/>
      <c r="B30" s="35" t="s">
        <v>58</v>
      </c>
      <c r="C30" s="35"/>
      <c r="D30" s="35"/>
      <c r="E30" s="35"/>
      <c r="F30" s="35"/>
      <c r="G30" s="35"/>
      <c r="H30" s="35"/>
      <c r="I30" s="55"/>
      <c r="J30" s="55"/>
      <c r="K30" s="38">
        <v>13383444.799999999</v>
      </c>
      <c r="L30" s="59"/>
    </row>
    <row r="31" spans="1:12" ht="13.65" customHeight="1">
      <c r="A31" s="8"/>
      <c r="B31" s="35" t="s">
        <v>61</v>
      </c>
      <c r="C31" s="35"/>
      <c r="D31" s="35"/>
      <c r="E31" s="35"/>
      <c r="F31" s="35"/>
      <c r="G31" s="35"/>
      <c r="H31" s="35"/>
      <c r="I31" s="55"/>
      <c r="J31" s="55"/>
      <c r="K31" s="38">
        <v>231840581</v>
      </c>
      <c r="L31" s="59"/>
    </row>
    <row r="32" spans="1:12" ht="13.65" customHeight="1">
      <c r="A32" s="8"/>
      <c r="B32" s="35" t="s">
        <v>52</v>
      </c>
      <c r="C32" s="35"/>
      <c r="D32" s="35"/>
      <c r="E32" s="35"/>
      <c r="F32" s="35"/>
      <c r="G32" s="35"/>
      <c r="H32" s="35"/>
      <c r="I32" s="55"/>
      <c r="J32" s="55"/>
      <c r="K32" s="61">
        <v>2026843</v>
      </c>
      <c r="L32" s="59"/>
    </row>
    <row r="33" spans="1:12" ht="13.65" customHeight="1">
      <c r="A33" s="116" t="s">
        <v>37</v>
      </c>
      <c r="B33" s="116"/>
      <c r="C33" s="116"/>
      <c r="D33" s="116"/>
      <c r="E33" s="116"/>
      <c r="F33" s="116"/>
      <c r="G33" s="116"/>
      <c r="H33" s="116"/>
      <c r="I33" s="4"/>
      <c r="K33" s="42">
        <f>SUM(K26:K32)</f>
        <v>698992342.79999995</v>
      </c>
      <c r="L33" s="33"/>
    </row>
    <row r="34" spans="1:12" ht="13.65" customHeight="1" thickBot="1">
      <c r="A34" s="116" t="s">
        <v>38</v>
      </c>
      <c r="B34" s="116"/>
      <c r="C34" s="116"/>
      <c r="D34" s="116"/>
      <c r="E34" s="116"/>
      <c r="F34" s="116"/>
      <c r="G34" s="116"/>
      <c r="H34" s="116"/>
      <c r="I34" s="4"/>
      <c r="K34" s="62">
        <f>+K23+K33</f>
        <v>796058114.68999994</v>
      </c>
      <c r="L34" s="33"/>
    </row>
    <row r="35" spans="1:12" ht="4.95" customHeight="1" thickTop="1">
      <c r="A35" s="48"/>
      <c r="I35" s="4"/>
      <c r="K35" s="33"/>
      <c r="L35" s="33"/>
    </row>
    <row r="36" spans="1:12" ht="13.65" customHeight="1">
      <c r="A36" s="63" t="s">
        <v>4</v>
      </c>
      <c r="I36" s="4"/>
      <c r="K36" s="64"/>
      <c r="L36" s="64"/>
    </row>
    <row r="37" spans="1:12" ht="13.65" customHeight="1">
      <c r="A37" s="48" t="s">
        <v>19</v>
      </c>
      <c r="I37" s="4"/>
      <c r="K37" s="50"/>
      <c r="L37" s="64"/>
    </row>
    <row r="38" spans="1:12" ht="13.65" customHeight="1">
      <c r="B38" s="35" t="s">
        <v>5</v>
      </c>
      <c r="C38" s="35"/>
      <c r="D38" s="35"/>
      <c r="E38" s="35"/>
      <c r="F38" s="35"/>
      <c r="G38" s="35"/>
      <c r="H38" s="35"/>
      <c r="I38" s="55"/>
      <c r="J38" s="55"/>
      <c r="K38" s="38">
        <v>1993102.6</v>
      </c>
      <c r="L38" s="65"/>
    </row>
    <row r="39" spans="1:12" ht="13.65" customHeight="1">
      <c r="A39" s="34"/>
      <c r="B39" s="35" t="s">
        <v>13</v>
      </c>
      <c r="C39" s="40"/>
      <c r="D39" s="40"/>
      <c r="E39" s="40"/>
      <c r="F39" s="40"/>
      <c r="G39" s="40"/>
      <c r="H39" s="40"/>
      <c r="I39" s="66"/>
      <c r="J39" s="66"/>
      <c r="K39" s="42">
        <v>20115732.109999999</v>
      </c>
      <c r="L39" s="67"/>
    </row>
    <row r="40" spans="1:12" ht="13.65" customHeight="1">
      <c r="A40" s="34"/>
      <c r="B40" s="35" t="s">
        <v>29</v>
      </c>
      <c r="C40" s="35"/>
      <c r="D40" s="35"/>
      <c r="E40" s="35"/>
      <c r="F40" s="35"/>
      <c r="G40" s="35"/>
      <c r="H40" s="35"/>
      <c r="I40" s="55"/>
      <c r="J40" s="55"/>
      <c r="K40" s="42">
        <v>1079978.9000000001</v>
      </c>
      <c r="L40" s="67"/>
    </row>
    <row r="41" spans="1:12" ht="13.65" customHeight="1">
      <c r="A41" s="34"/>
      <c r="B41" s="35" t="s">
        <v>24</v>
      </c>
      <c r="C41" s="35"/>
      <c r="D41" s="35"/>
      <c r="E41" s="35"/>
      <c r="F41" s="35"/>
      <c r="G41" s="35"/>
      <c r="H41" s="35"/>
      <c r="I41" s="55"/>
      <c r="J41" s="55"/>
      <c r="K41" s="38">
        <v>25339052</v>
      </c>
      <c r="L41" s="67"/>
    </row>
    <row r="42" spans="1:12" ht="13.65" customHeight="1">
      <c r="A42" s="34"/>
      <c r="B42" s="35" t="s">
        <v>27</v>
      </c>
      <c r="C42" s="35"/>
      <c r="D42" s="35"/>
      <c r="E42" s="35"/>
      <c r="F42" s="35"/>
      <c r="G42" s="35"/>
      <c r="H42" s="35"/>
      <c r="I42" s="55"/>
      <c r="J42" s="55"/>
      <c r="K42" s="38">
        <v>13553535.299999999</v>
      </c>
      <c r="L42" s="67"/>
    </row>
    <row r="43" spans="1:12" ht="13.65" customHeight="1">
      <c r="A43" s="34"/>
      <c r="B43" s="35" t="s">
        <v>62</v>
      </c>
      <c r="C43" s="35"/>
      <c r="D43" s="35"/>
      <c r="E43" s="35"/>
      <c r="F43" s="35"/>
      <c r="G43" s="35"/>
      <c r="H43" s="35"/>
      <c r="I43" s="55"/>
      <c r="J43" s="55"/>
      <c r="K43" s="38">
        <v>7000000</v>
      </c>
      <c r="L43" s="67"/>
    </row>
    <row r="44" spans="1:12" ht="13.65" customHeight="1">
      <c r="A44" s="34"/>
      <c r="B44" s="35" t="s">
        <v>50</v>
      </c>
      <c r="C44" s="35"/>
      <c r="D44" s="35"/>
      <c r="E44" s="35"/>
      <c r="F44" s="35"/>
      <c r="G44" s="35"/>
      <c r="H44" s="35"/>
      <c r="I44" s="55"/>
      <c r="J44" s="55"/>
      <c r="K44" s="38">
        <v>533760.13</v>
      </c>
      <c r="L44" s="67"/>
    </row>
    <row r="45" spans="1:12" ht="13.65" customHeight="1">
      <c r="A45" s="34"/>
      <c r="B45" s="35" t="s">
        <v>17</v>
      </c>
      <c r="C45" s="35"/>
      <c r="D45" s="35"/>
      <c r="E45" s="35"/>
      <c r="F45" s="35"/>
      <c r="G45" s="35"/>
      <c r="H45" s="35"/>
      <c r="I45" s="55"/>
      <c r="J45" s="55"/>
      <c r="K45" s="46">
        <v>5692112.1999999993</v>
      </c>
      <c r="L45" s="59"/>
    </row>
    <row r="46" spans="1:12" ht="13.65" customHeight="1">
      <c r="A46" s="116" t="s">
        <v>39</v>
      </c>
      <c r="B46" s="116"/>
      <c r="C46" s="116"/>
      <c r="D46" s="116"/>
      <c r="E46" s="116"/>
      <c r="F46" s="116"/>
      <c r="G46" s="116"/>
      <c r="H46" s="116"/>
      <c r="I46" s="4"/>
      <c r="K46" s="42">
        <f>SUM(K38:K45)</f>
        <v>75307273.239999995</v>
      </c>
      <c r="L46" s="33"/>
    </row>
    <row r="47" spans="1:12" ht="4.95" customHeight="1">
      <c r="A47" s="48"/>
      <c r="I47" s="4"/>
      <c r="K47" s="49"/>
      <c r="L47" s="33"/>
    </row>
    <row r="48" spans="1:12" ht="13.65" customHeight="1">
      <c r="A48" s="48" t="s">
        <v>40</v>
      </c>
      <c r="I48" s="4"/>
      <c r="K48" s="50"/>
      <c r="L48" s="33"/>
    </row>
    <row r="49" spans="1:12" ht="13.65" customHeight="1">
      <c r="B49" s="68" t="s">
        <v>63</v>
      </c>
      <c r="C49" s="35"/>
      <c r="D49" s="35"/>
      <c r="E49" s="35"/>
      <c r="F49" s="35"/>
      <c r="G49" s="35"/>
      <c r="H49" s="35"/>
      <c r="I49" s="55"/>
      <c r="J49" s="55"/>
      <c r="K49" s="38">
        <v>7698934</v>
      </c>
      <c r="L49" s="59"/>
    </row>
    <row r="50" spans="1:12" ht="13.65" customHeight="1">
      <c r="B50" s="68" t="s">
        <v>28</v>
      </c>
      <c r="C50" s="35"/>
      <c r="D50" s="35"/>
      <c r="E50" s="35"/>
      <c r="F50" s="35"/>
      <c r="G50" s="35"/>
      <c r="H50" s="35"/>
      <c r="I50" s="55"/>
      <c r="J50" s="55"/>
      <c r="K50" s="38">
        <v>206829156</v>
      </c>
      <c r="L50" s="59"/>
    </row>
    <row r="51" spans="1:12" ht="13.65" customHeight="1">
      <c r="B51" s="68" t="s">
        <v>64</v>
      </c>
      <c r="C51" s="35"/>
      <c r="D51" s="35"/>
      <c r="E51" s="35"/>
      <c r="F51" s="35"/>
      <c r="G51" s="35"/>
      <c r="H51" s="35"/>
      <c r="I51" s="55"/>
      <c r="J51" s="55"/>
      <c r="K51" s="38">
        <v>4351486.5999999996</v>
      </c>
      <c r="L51" s="59"/>
    </row>
    <row r="52" spans="1:12" ht="13.65" customHeight="1">
      <c r="B52" s="35" t="s">
        <v>62</v>
      </c>
      <c r="C52" s="35"/>
      <c r="D52" s="35"/>
      <c r="E52" s="35"/>
      <c r="F52" s="35"/>
      <c r="G52" s="35"/>
      <c r="H52" s="35"/>
      <c r="I52" s="55"/>
      <c r="J52" s="55"/>
      <c r="K52" s="69">
        <v>0</v>
      </c>
      <c r="L52" s="59"/>
    </row>
    <row r="53" spans="1:12" ht="13.65" customHeight="1">
      <c r="B53" s="68" t="s">
        <v>50</v>
      </c>
      <c r="C53" s="35"/>
      <c r="D53" s="35"/>
      <c r="E53" s="35"/>
      <c r="F53" s="35"/>
      <c r="G53" s="35"/>
      <c r="H53" s="35"/>
      <c r="I53" s="55"/>
      <c r="J53" s="55"/>
      <c r="K53" s="38">
        <v>898953</v>
      </c>
      <c r="L53" s="59"/>
    </row>
    <row r="54" spans="1:12" ht="13.65" customHeight="1">
      <c r="B54" s="68" t="s">
        <v>24</v>
      </c>
      <c r="C54" s="35"/>
      <c r="D54" s="35"/>
      <c r="E54" s="35"/>
      <c r="F54" s="35"/>
      <c r="G54" s="35"/>
      <c r="H54" s="35"/>
      <c r="I54" s="55"/>
      <c r="J54" s="55"/>
      <c r="K54" s="61">
        <v>8000000</v>
      </c>
      <c r="L54" s="59"/>
    </row>
    <row r="55" spans="1:12" ht="13.65" customHeight="1">
      <c r="A55" s="116" t="s">
        <v>41</v>
      </c>
      <c r="B55" s="116"/>
      <c r="C55" s="116"/>
      <c r="D55" s="116"/>
      <c r="E55" s="116"/>
      <c r="F55" s="116"/>
      <c r="G55" s="116"/>
      <c r="H55" s="116"/>
      <c r="I55" s="4"/>
      <c r="K55" s="38">
        <f>SUM(K49:K54)</f>
        <v>227778529.59999999</v>
      </c>
      <c r="L55" s="64"/>
    </row>
    <row r="56" spans="1:12" ht="5.0999999999999996" customHeight="1">
      <c r="A56" s="9"/>
      <c r="B56" s="9"/>
      <c r="C56" s="9"/>
      <c r="D56" s="9"/>
      <c r="E56" s="9"/>
      <c r="F56" s="9"/>
      <c r="G56" s="9"/>
      <c r="H56" s="9"/>
      <c r="I56" s="4"/>
      <c r="K56" s="50"/>
      <c r="L56" s="64"/>
    </row>
    <row r="57" spans="1:12" ht="13.65" customHeight="1">
      <c r="A57" s="116" t="s">
        <v>42</v>
      </c>
      <c r="B57" s="116"/>
      <c r="C57" s="116"/>
      <c r="D57" s="116"/>
      <c r="E57" s="116"/>
      <c r="F57" s="116"/>
      <c r="G57" s="116"/>
      <c r="H57" s="116"/>
      <c r="I57" s="4"/>
      <c r="K57" s="61">
        <f>+K46+K55</f>
        <v>303085802.83999997</v>
      </c>
      <c r="L57" s="33"/>
    </row>
    <row r="58" spans="1:12" ht="4.95" customHeight="1">
      <c r="A58" s="34"/>
      <c r="I58" s="4"/>
      <c r="K58" s="49"/>
      <c r="L58" s="33"/>
    </row>
    <row r="59" spans="1:12" ht="13.65" customHeight="1">
      <c r="A59" s="70" t="s">
        <v>6</v>
      </c>
      <c r="I59" s="4"/>
      <c r="K59" s="33"/>
      <c r="L59" s="33"/>
    </row>
    <row r="60" spans="1:12" ht="13.65" customHeight="1">
      <c r="B60" s="68" t="s">
        <v>31</v>
      </c>
      <c r="C60" s="35"/>
      <c r="D60" s="35"/>
      <c r="E60" s="35"/>
      <c r="F60" s="35"/>
      <c r="G60" s="35"/>
      <c r="H60" s="35"/>
      <c r="I60" s="55"/>
      <c r="J60" s="55"/>
      <c r="K60" s="71"/>
      <c r="L60" s="59"/>
    </row>
    <row r="61" spans="1:12" ht="13.65" customHeight="1">
      <c r="A61" s="34"/>
      <c r="B61" s="68" t="s">
        <v>26</v>
      </c>
      <c r="C61" s="35"/>
      <c r="D61" s="35"/>
      <c r="E61" s="35"/>
      <c r="F61" s="35"/>
      <c r="G61" s="35"/>
      <c r="H61" s="35"/>
      <c r="I61" s="55"/>
      <c r="J61" s="55"/>
      <c r="K61" s="38">
        <v>370394930</v>
      </c>
      <c r="L61" s="59"/>
    </row>
    <row r="62" spans="1:12" ht="13.65" customHeight="1">
      <c r="B62" s="68" t="s">
        <v>7</v>
      </c>
      <c r="C62" s="35"/>
      <c r="D62" s="35"/>
      <c r="E62" s="35"/>
      <c r="F62" s="35"/>
      <c r="G62" s="35"/>
      <c r="H62" s="35"/>
      <c r="I62" s="55"/>
      <c r="J62" s="55"/>
      <c r="K62" s="38">
        <v>74017128.799999997</v>
      </c>
      <c r="L62" s="59"/>
    </row>
    <row r="63" spans="1:12" ht="13.65" customHeight="1">
      <c r="B63" s="68" t="s">
        <v>18</v>
      </c>
      <c r="C63" s="72"/>
      <c r="D63" s="35"/>
      <c r="E63" s="35"/>
      <c r="F63" s="35"/>
      <c r="G63" s="35"/>
      <c r="H63" s="35"/>
      <c r="I63" s="55"/>
      <c r="J63" s="55"/>
      <c r="K63" s="38">
        <v>51090340</v>
      </c>
      <c r="L63" s="59"/>
    </row>
    <row r="64" spans="1:12" ht="13.65" customHeight="1">
      <c r="B64" s="68" t="s">
        <v>51</v>
      </c>
      <c r="C64" s="72"/>
      <c r="D64" s="35"/>
      <c r="E64" s="35"/>
      <c r="F64" s="35"/>
      <c r="G64" s="35"/>
      <c r="H64" s="35"/>
      <c r="I64" s="55"/>
      <c r="J64" s="55"/>
      <c r="K64" s="97">
        <v>-2530086.5300000003</v>
      </c>
      <c r="L64" s="59"/>
    </row>
    <row r="65" spans="1:12" ht="13.65" customHeight="1">
      <c r="A65" s="116" t="s">
        <v>8</v>
      </c>
      <c r="B65" s="116"/>
      <c r="C65" s="116"/>
      <c r="D65" s="116"/>
      <c r="E65" s="116"/>
      <c r="F65" s="116"/>
      <c r="G65" s="116"/>
      <c r="H65" s="116"/>
      <c r="I65" s="4"/>
      <c r="K65" s="38">
        <f>SUM(K61:K64)</f>
        <v>492972312.27000004</v>
      </c>
      <c r="L65" s="33"/>
    </row>
    <row r="66" spans="1:12" ht="13.65" customHeight="1" thickBot="1">
      <c r="A66" s="116" t="s">
        <v>43</v>
      </c>
      <c r="B66" s="116"/>
      <c r="C66" s="116"/>
      <c r="D66" s="116"/>
      <c r="E66" s="116"/>
      <c r="F66" s="116"/>
      <c r="G66" s="116"/>
      <c r="H66" s="116"/>
      <c r="I66" s="4"/>
      <c r="K66" s="73">
        <f>+K57+K65</f>
        <v>796058115.11000001</v>
      </c>
      <c r="L66" s="33"/>
    </row>
    <row r="67" spans="1:12" ht="13.65" customHeight="1" thickTop="1">
      <c r="B67" s="2" t="s">
        <v>9</v>
      </c>
      <c r="H67" s="74"/>
      <c r="I67" s="75"/>
      <c r="J67" s="75"/>
      <c r="K67" s="76"/>
      <c r="L67" s="76"/>
    </row>
    <row r="68" spans="1:12" ht="12.9" customHeight="1">
      <c r="H68" s="74"/>
      <c r="I68" s="75"/>
      <c r="J68" s="75"/>
      <c r="K68" s="77"/>
      <c r="L68" s="77"/>
    </row>
    <row r="69" spans="1:12" ht="12" customHeight="1">
      <c r="B69" s="78"/>
      <c r="C69" s="78"/>
      <c r="D69" s="78"/>
      <c r="E69" s="78"/>
      <c r="F69" s="78"/>
      <c r="G69" s="78"/>
      <c r="H69" s="78"/>
      <c r="J69" s="117" t="s">
        <v>25</v>
      </c>
      <c r="K69" s="119"/>
      <c r="L69" s="120"/>
    </row>
    <row r="70" spans="1:12" ht="12" customHeight="1">
      <c r="B70" s="78"/>
      <c r="C70" s="78"/>
      <c r="D70" s="78"/>
      <c r="E70" s="78"/>
      <c r="F70" s="78"/>
      <c r="G70" s="78"/>
      <c r="H70" s="78"/>
      <c r="I70" s="79"/>
      <c r="J70" s="121"/>
      <c r="K70" s="118"/>
      <c r="L70" s="122"/>
    </row>
    <row r="71" spans="1:12" ht="28.8" customHeight="1">
      <c r="A71" s="80"/>
      <c r="B71" s="78"/>
      <c r="C71" s="78"/>
      <c r="D71" s="78"/>
      <c r="E71" s="78"/>
      <c r="F71" s="78"/>
      <c r="G71" s="78"/>
      <c r="H71" s="78"/>
      <c r="I71" s="79"/>
      <c r="J71" s="123"/>
      <c r="K71" s="124"/>
      <c r="L71" s="125"/>
    </row>
    <row r="72" spans="1:12" ht="12.9" customHeight="1" thickBot="1">
      <c r="L72" s="60"/>
    </row>
    <row r="73" spans="1:12" ht="15" customHeight="1" thickTop="1">
      <c r="A73" s="19"/>
      <c r="B73" s="19"/>
      <c r="C73" s="19"/>
      <c r="D73" s="19"/>
      <c r="E73" s="19"/>
      <c r="F73" s="19"/>
      <c r="G73" s="19"/>
      <c r="H73" s="19"/>
      <c r="I73" s="20"/>
      <c r="J73" s="21"/>
      <c r="K73" s="22"/>
      <c r="L73" s="81"/>
    </row>
    <row r="74" spans="1:12" ht="15" customHeight="1"/>
  </sheetData>
  <mergeCells count="10">
    <mergeCell ref="J69:L71"/>
    <mergeCell ref="C19:I19"/>
    <mergeCell ref="A65:H65"/>
    <mergeCell ref="A66:H66"/>
    <mergeCell ref="A57:H57"/>
    <mergeCell ref="A23:H23"/>
    <mergeCell ref="A33:H33"/>
    <mergeCell ref="A34:H34"/>
    <mergeCell ref="A46:H46"/>
    <mergeCell ref="A55:H55"/>
  </mergeCells>
  <phoneticPr fontId="14" type="noConversion"/>
  <printOptions horizontalCentered="1"/>
  <pageMargins left="0.59055118110236227" right="0.59055118110236227" top="0.59055118110236227" bottom="0" header="0.39370078740157483" footer="0.78740157480314965"/>
  <pageSetup scale="80" firstPageNumber="2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62"/>
  <sheetViews>
    <sheetView showGridLines="0" tabSelected="1" topLeftCell="A29" zoomScaleNormal="100" workbookViewId="0">
      <selection activeCell="N15" sqref="N15"/>
    </sheetView>
  </sheetViews>
  <sheetFormatPr baseColWidth="10" defaultColWidth="10.6640625" defaultRowHeight="15" customHeight="1"/>
  <cols>
    <col min="1" max="1" width="1.109375" style="2" customWidth="1"/>
    <col min="2" max="2" width="1.6640625" style="2" customWidth="1"/>
    <col min="3" max="3" width="2" style="2" customWidth="1"/>
    <col min="4" max="4" width="1.6640625" style="2" customWidth="1"/>
    <col min="5" max="5" width="1.44140625" style="2" customWidth="1"/>
    <col min="6" max="6" width="1.6640625" style="2" customWidth="1"/>
    <col min="7" max="7" width="1.44140625" style="2" customWidth="1"/>
    <col min="8" max="8" width="56.44140625" style="2" customWidth="1"/>
    <col min="9" max="9" width="3.6640625" style="3" customWidth="1"/>
    <col min="10" max="10" width="13.44140625" style="2" customWidth="1"/>
    <col min="11" max="11" width="4.6640625" style="2" customWidth="1"/>
    <col min="12" max="12" width="12" style="2" bestFit="1" customWidth="1"/>
    <col min="13" max="16384" width="10.6640625" style="2"/>
  </cols>
  <sheetData>
    <row r="1" spans="1:11" ht="15" customHeight="1">
      <c r="A1" s="1"/>
      <c r="I1" s="7"/>
      <c r="K1" s="6"/>
    </row>
    <row r="2" spans="1:11" ht="15" customHeight="1">
      <c r="A2" s="9"/>
      <c r="B2" s="8"/>
      <c r="C2" s="8"/>
      <c r="D2" s="8"/>
      <c r="E2" s="8"/>
      <c r="F2" s="8"/>
      <c r="G2" s="8"/>
      <c r="H2" s="8"/>
    </row>
    <row r="3" spans="1:11" ht="15" customHeight="1">
      <c r="A3" s="2" t="s">
        <v>33</v>
      </c>
      <c r="B3" s="8"/>
      <c r="C3" s="8"/>
      <c r="D3" s="8"/>
      <c r="E3" s="8"/>
      <c r="F3" s="8"/>
      <c r="G3" s="8"/>
      <c r="H3" s="8"/>
    </row>
    <row r="4" spans="1:11" ht="15" customHeight="1">
      <c r="A4" s="9" t="s">
        <v>0</v>
      </c>
      <c r="B4" s="8"/>
      <c r="C4" s="8"/>
      <c r="D4" s="8"/>
      <c r="E4" s="8"/>
      <c r="F4" s="8"/>
      <c r="G4" s="8"/>
      <c r="H4" s="8"/>
    </row>
    <row r="5" spans="1:11" ht="15" customHeight="1">
      <c r="A5" s="14" t="s">
        <v>48</v>
      </c>
    </row>
    <row r="6" spans="1:11" ht="5.0999999999999996" customHeight="1">
      <c r="A6" s="8"/>
    </row>
    <row r="7" spans="1:11" ht="15" customHeight="1">
      <c r="A7" s="9" t="s">
        <v>67</v>
      </c>
      <c r="B7" s="8"/>
      <c r="C7" s="8"/>
      <c r="D7" s="8"/>
      <c r="E7" s="8"/>
      <c r="F7" s="8"/>
      <c r="G7" s="8"/>
      <c r="H7" s="8"/>
    </row>
    <row r="8" spans="1:11" ht="5.0999999999999996" customHeight="1">
      <c r="A8" s="9"/>
      <c r="B8" s="8"/>
      <c r="C8" s="8"/>
      <c r="D8" s="8"/>
      <c r="E8" s="8"/>
      <c r="F8" s="8"/>
      <c r="G8" s="8"/>
      <c r="H8" s="8"/>
    </row>
    <row r="9" spans="1:11" ht="15" customHeight="1">
      <c r="A9" s="8" t="s">
        <v>1</v>
      </c>
      <c r="B9" s="8"/>
      <c r="C9" s="8"/>
      <c r="D9" s="8"/>
      <c r="E9" s="8"/>
      <c r="F9" s="8"/>
      <c r="G9" s="8"/>
      <c r="H9" s="8"/>
    </row>
    <row r="10" spans="1:11" ht="15" customHeight="1" thickBot="1"/>
    <row r="11" spans="1:11" ht="15" customHeight="1" thickTop="1">
      <c r="A11" s="19"/>
      <c r="B11" s="19"/>
      <c r="C11" s="19"/>
      <c r="D11" s="19"/>
      <c r="E11" s="19"/>
      <c r="F11" s="19"/>
      <c r="G11" s="19"/>
      <c r="H11" s="19"/>
      <c r="I11" s="20"/>
      <c r="J11" s="19"/>
      <c r="K11" s="19"/>
    </row>
    <row r="12" spans="1:11" ht="15" customHeight="1">
      <c r="A12" s="63"/>
      <c r="I12" s="23"/>
      <c r="J12" s="82">
        <v>2020</v>
      </c>
      <c r="K12" s="83"/>
    </row>
    <row r="13" spans="1:11" ht="15" customHeight="1">
      <c r="A13" s="30"/>
      <c r="B13" s="30"/>
      <c r="C13" s="30"/>
      <c r="D13" s="30"/>
      <c r="E13" s="30"/>
      <c r="F13" s="30"/>
      <c r="G13" s="30"/>
      <c r="H13" s="30"/>
      <c r="I13" s="31"/>
      <c r="J13" s="27" t="s">
        <v>20</v>
      </c>
      <c r="K13" s="84"/>
    </row>
    <row r="14" spans="1:11" ht="15" customHeight="1">
      <c r="A14" s="85" t="s">
        <v>44</v>
      </c>
      <c r="B14" s="85"/>
      <c r="C14" s="30"/>
      <c r="D14" s="30"/>
      <c r="E14" s="30"/>
      <c r="F14" s="30"/>
      <c r="G14" s="30"/>
      <c r="H14" s="30"/>
      <c r="I14" s="31"/>
      <c r="J14" s="86">
        <v>22067867</v>
      </c>
      <c r="K14" s="87"/>
    </row>
    <row r="15" spans="1:11" ht="15" customHeight="1">
      <c r="A15" s="85" t="s">
        <v>45</v>
      </c>
      <c r="B15" s="85"/>
      <c r="C15" s="30"/>
      <c r="D15" s="30"/>
      <c r="E15" s="30"/>
      <c r="F15" s="30"/>
      <c r="G15" s="30"/>
      <c r="H15" s="30"/>
      <c r="I15" s="31"/>
      <c r="J15" s="88">
        <v>-7298221.8999999994</v>
      </c>
      <c r="K15" s="89"/>
    </row>
    <row r="16" spans="1:11" ht="15" customHeight="1">
      <c r="A16" s="90" t="s">
        <v>22</v>
      </c>
      <c r="B16" s="90"/>
      <c r="D16" s="91"/>
      <c r="E16" s="90"/>
      <c r="F16" s="91"/>
      <c r="G16" s="91"/>
      <c r="I16" s="31"/>
      <c r="J16" s="92">
        <f>SUM(J14:J15)</f>
        <v>14769645.100000001</v>
      </c>
      <c r="K16" s="93"/>
    </row>
    <row r="17" spans="1:11" ht="15" customHeight="1">
      <c r="A17" s="85"/>
      <c r="B17" s="94"/>
      <c r="C17" s="91"/>
      <c r="D17" s="91"/>
      <c r="E17" s="90"/>
      <c r="F17" s="91"/>
      <c r="G17" s="91"/>
      <c r="H17" s="91"/>
      <c r="I17" s="31"/>
      <c r="J17" s="95"/>
      <c r="K17" s="93"/>
    </row>
    <row r="18" spans="1:11" ht="15" customHeight="1">
      <c r="A18" s="85" t="s">
        <v>53</v>
      </c>
      <c r="C18" s="30"/>
      <c r="D18" s="30"/>
      <c r="E18" s="30"/>
      <c r="F18" s="30"/>
      <c r="G18" s="30"/>
      <c r="H18" s="30"/>
      <c r="I18" s="31"/>
      <c r="J18" s="96">
        <v>226867</v>
      </c>
      <c r="K18" s="87"/>
    </row>
    <row r="19" spans="1:11" ht="15" customHeight="1">
      <c r="A19" s="85" t="s">
        <v>10</v>
      </c>
      <c r="C19" s="30"/>
      <c r="D19" s="30"/>
      <c r="E19" s="30"/>
      <c r="F19" s="30"/>
      <c r="G19" s="30"/>
      <c r="H19" s="30"/>
      <c r="I19" s="31"/>
      <c r="J19" s="96">
        <v>-2900260.4400000004</v>
      </c>
      <c r="K19" s="87"/>
    </row>
    <row r="20" spans="1:11" ht="15" customHeight="1">
      <c r="A20" s="85" t="s">
        <v>11</v>
      </c>
      <c r="C20" s="30"/>
      <c r="D20" s="30"/>
      <c r="E20" s="30"/>
      <c r="F20" s="30"/>
      <c r="G20" s="30"/>
      <c r="H20" s="30"/>
      <c r="I20" s="31"/>
      <c r="J20" s="96">
        <v>-52814.5</v>
      </c>
      <c r="K20" s="87"/>
    </row>
    <row r="21" spans="1:11" ht="15" customHeight="1">
      <c r="A21" s="85" t="s">
        <v>54</v>
      </c>
      <c r="C21" s="30"/>
      <c r="D21" s="30"/>
      <c r="E21" s="30"/>
      <c r="F21" s="30"/>
      <c r="G21" s="30"/>
      <c r="H21" s="30"/>
      <c r="I21" s="31"/>
      <c r="J21" s="97">
        <v>-229214</v>
      </c>
      <c r="K21" s="87"/>
    </row>
    <row r="22" spans="1:11" ht="15" hidden="1" customHeight="1">
      <c r="A22" s="85" t="s">
        <v>30</v>
      </c>
      <c r="C22" s="30"/>
      <c r="D22" s="30"/>
      <c r="E22" s="30"/>
      <c r="F22" s="30"/>
      <c r="G22" s="30"/>
      <c r="H22" s="30"/>
      <c r="I22" s="31"/>
      <c r="J22" s="97" t="e">
        <f>+(#REF!)*-1</f>
        <v>#REF!</v>
      </c>
      <c r="K22" s="87"/>
    </row>
    <row r="23" spans="1:11" ht="15" customHeight="1">
      <c r="A23" s="90" t="s">
        <v>14</v>
      </c>
      <c r="B23" s="90"/>
      <c r="D23" s="91"/>
      <c r="E23" s="90"/>
      <c r="F23" s="91"/>
      <c r="G23" s="91"/>
      <c r="I23" s="31"/>
      <c r="J23" s="93">
        <f>SUM(J16:J21)</f>
        <v>11814223.16</v>
      </c>
      <c r="K23" s="93"/>
    </row>
    <row r="24" spans="1:11" ht="5.0999999999999996" customHeight="1">
      <c r="A24" s="90"/>
      <c r="B24" s="94"/>
      <c r="D24" s="91"/>
      <c r="E24" s="90"/>
      <c r="F24" s="91"/>
      <c r="G24" s="91"/>
      <c r="H24" s="91"/>
      <c r="I24" s="31"/>
      <c r="J24" s="95"/>
      <c r="K24" s="93"/>
    </row>
    <row r="25" spans="1:11" ht="15" customHeight="1">
      <c r="A25" s="85" t="s">
        <v>65</v>
      </c>
      <c r="B25" s="94"/>
      <c r="C25" s="91"/>
      <c r="D25" s="91"/>
      <c r="E25" s="90"/>
      <c r="F25" s="91"/>
      <c r="G25" s="91"/>
      <c r="H25" s="91"/>
      <c r="I25" s="31"/>
      <c r="J25" s="93">
        <v>2735637</v>
      </c>
      <c r="K25" s="93"/>
    </row>
    <row r="26" spans="1:11" ht="15" customHeight="1">
      <c r="A26" s="94" t="s">
        <v>12</v>
      </c>
      <c r="C26" s="91"/>
      <c r="D26" s="91"/>
      <c r="E26" s="91"/>
      <c r="F26" s="91"/>
      <c r="G26" s="91"/>
      <c r="H26" s="91"/>
      <c r="I26" s="31"/>
      <c r="J26" s="97">
        <v>-1729882</v>
      </c>
      <c r="K26" s="98"/>
    </row>
    <row r="27" spans="1:11" ht="15" customHeight="1">
      <c r="A27" s="90" t="s">
        <v>46</v>
      </c>
      <c r="B27" s="90"/>
      <c r="D27" s="91"/>
      <c r="E27" s="90"/>
      <c r="F27" s="91"/>
      <c r="G27" s="91"/>
      <c r="I27" s="31"/>
      <c r="J27" s="93">
        <f>SUM(J23:J26)</f>
        <v>12819978.16</v>
      </c>
      <c r="K27" s="93"/>
    </row>
    <row r="28" spans="1:11" ht="5.0999999999999996" customHeight="1">
      <c r="A28" s="90"/>
      <c r="B28" s="94"/>
      <c r="D28" s="91"/>
      <c r="E28" s="90"/>
      <c r="F28" s="91"/>
      <c r="G28" s="91"/>
      <c r="H28" s="91"/>
      <c r="I28" s="31"/>
      <c r="J28" s="95"/>
      <c r="K28" s="93"/>
    </row>
    <row r="29" spans="1:11" ht="15" customHeight="1">
      <c r="A29" s="91" t="s">
        <v>13</v>
      </c>
      <c r="B29" s="94"/>
      <c r="D29" s="91"/>
      <c r="E29" s="90"/>
      <c r="F29" s="91"/>
      <c r="G29" s="91"/>
      <c r="H29" s="91"/>
      <c r="I29" s="4"/>
      <c r="J29" s="96">
        <v>-3379245</v>
      </c>
      <c r="K29" s="99"/>
    </row>
    <row r="30" spans="1:11" ht="15" customHeight="1">
      <c r="A30" s="91" t="s">
        <v>47</v>
      </c>
      <c r="B30" s="94"/>
      <c r="D30" s="91"/>
      <c r="E30" s="90"/>
      <c r="F30" s="91"/>
      <c r="G30" s="91"/>
      <c r="H30" s="91"/>
      <c r="I30" s="4"/>
      <c r="J30" s="96">
        <v>-448699</v>
      </c>
      <c r="K30" s="93"/>
    </row>
    <row r="31" spans="1:11" ht="5.0999999999999996" customHeight="1">
      <c r="A31" s="91"/>
      <c r="B31" s="94"/>
      <c r="D31" s="91"/>
      <c r="E31" s="90"/>
      <c r="F31" s="91"/>
      <c r="G31" s="91"/>
      <c r="H31" s="91"/>
      <c r="I31" s="4"/>
      <c r="J31" s="100"/>
      <c r="K31" s="93"/>
    </row>
    <row r="32" spans="1:11" ht="15" customHeight="1" thickBot="1">
      <c r="A32" s="90" t="s">
        <v>23</v>
      </c>
      <c r="B32" s="90"/>
      <c r="D32" s="91"/>
      <c r="E32" s="90"/>
      <c r="F32" s="91"/>
      <c r="G32" s="91"/>
      <c r="I32" s="4"/>
      <c r="J32" s="101">
        <f>SUM(J27:J30)</f>
        <v>8992034.1600000001</v>
      </c>
      <c r="K32" s="93"/>
    </row>
    <row r="33" spans="1:12" ht="15" customHeight="1" thickTop="1">
      <c r="A33" s="102"/>
      <c r="B33" s="78"/>
      <c r="C33" s="60"/>
      <c r="D33" s="60"/>
      <c r="E33" s="60"/>
      <c r="F33" s="103"/>
      <c r="G33" s="60"/>
      <c r="H33" s="60"/>
      <c r="I33" s="104"/>
      <c r="J33" s="105"/>
      <c r="K33" s="106"/>
      <c r="L33" s="95"/>
    </row>
    <row r="34" spans="1:12" ht="15" customHeight="1">
      <c r="A34" s="102"/>
      <c r="B34" s="78"/>
      <c r="C34" s="60"/>
      <c r="D34" s="60"/>
      <c r="E34" s="60"/>
      <c r="F34" s="103"/>
      <c r="G34" s="60"/>
      <c r="H34" s="60"/>
      <c r="I34" s="104"/>
      <c r="J34" s="105"/>
      <c r="K34" s="106"/>
      <c r="L34" s="95"/>
    </row>
    <row r="35" spans="1:12" ht="15" customHeight="1">
      <c r="A35" s="102"/>
      <c r="B35" s="78"/>
      <c r="C35" s="60"/>
      <c r="D35" s="60"/>
      <c r="E35" s="60"/>
      <c r="F35" s="103"/>
      <c r="G35" s="60"/>
      <c r="H35" s="60"/>
      <c r="I35" s="104"/>
      <c r="J35" s="105"/>
      <c r="K35" s="106"/>
      <c r="L35" s="95"/>
    </row>
    <row r="36" spans="1:12" ht="15" customHeight="1">
      <c r="A36" s="102"/>
      <c r="B36" s="78"/>
      <c r="C36" s="60"/>
      <c r="D36" s="60"/>
      <c r="E36" s="60"/>
      <c r="F36" s="103"/>
      <c r="G36" s="60"/>
      <c r="H36" s="60"/>
      <c r="I36" s="104"/>
      <c r="J36" s="106"/>
      <c r="K36" s="107"/>
      <c r="L36" s="95"/>
    </row>
    <row r="37" spans="1:12" ht="15" customHeight="1">
      <c r="A37" s="135"/>
      <c r="B37" s="136"/>
      <c r="C37" s="137" t="s">
        <v>68</v>
      </c>
      <c r="D37" s="138"/>
      <c r="E37" s="138"/>
      <c r="F37" s="138"/>
      <c r="G37" s="138"/>
      <c r="H37" s="139"/>
      <c r="I37" s="140" t="s">
        <v>69</v>
      </c>
      <c r="J37" s="141"/>
      <c r="K37" s="142"/>
      <c r="L37" s="95"/>
    </row>
    <row r="38" spans="1:12" ht="15" customHeight="1">
      <c r="A38" s="135"/>
      <c r="B38" s="136"/>
      <c r="C38" s="137" t="s">
        <v>70</v>
      </c>
      <c r="D38" s="138"/>
      <c r="E38" s="138"/>
      <c r="F38" s="138"/>
      <c r="G38" s="138"/>
      <c r="H38" s="139"/>
      <c r="I38" s="140" t="s">
        <v>71</v>
      </c>
      <c r="J38" s="141"/>
      <c r="K38" s="142"/>
      <c r="L38" s="95"/>
    </row>
    <row r="39" spans="1:12" ht="15" customHeight="1">
      <c r="A39" s="135"/>
      <c r="B39" s="136"/>
      <c r="C39" s="137" t="s">
        <v>72</v>
      </c>
      <c r="D39" s="138"/>
      <c r="E39" s="138"/>
      <c r="F39" s="138"/>
      <c r="G39" s="138"/>
      <c r="H39" s="139"/>
      <c r="I39" s="141"/>
      <c r="J39" s="141"/>
      <c r="K39" s="142"/>
      <c r="L39" s="95"/>
    </row>
    <row r="40" spans="1:12" ht="15" customHeight="1">
      <c r="A40" s="135"/>
      <c r="B40" s="136"/>
      <c r="C40" s="137"/>
      <c r="D40" s="138"/>
      <c r="E40" s="138"/>
      <c r="F40" s="138"/>
      <c r="G40" s="138"/>
      <c r="H40" s="139"/>
      <c r="I40" s="141"/>
      <c r="J40" s="141"/>
      <c r="K40" s="142"/>
      <c r="L40" s="95"/>
    </row>
    <row r="41" spans="1:12" ht="15" customHeight="1">
      <c r="A41" s="135"/>
      <c r="B41" s="136"/>
      <c r="C41" s="138"/>
      <c r="D41" s="138"/>
      <c r="E41" s="138"/>
      <c r="F41" s="138"/>
      <c r="G41" s="138"/>
      <c r="H41" s="139"/>
      <c r="I41" s="141"/>
      <c r="J41" s="141"/>
      <c r="K41" s="142"/>
      <c r="L41" s="95"/>
    </row>
    <row r="42" spans="1:12" ht="15" customHeight="1">
      <c r="A42" s="135"/>
      <c r="B42" s="136"/>
      <c r="C42" s="143" t="s">
        <v>73</v>
      </c>
      <c r="D42" s="138"/>
      <c r="E42" s="138"/>
      <c r="F42" s="138"/>
      <c r="G42" s="138"/>
      <c r="H42" s="139"/>
      <c r="I42" s="141"/>
      <c r="J42" s="141"/>
      <c r="K42" s="142"/>
      <c r="L42" s="95"/>
    </row>
    <row r="43" spans="1:12" ht="15" customHeight="1">
      <c r="A43" s="135"/>
      <c r="B43" s="136"/>
      <c r="C43" s="138" t="s">
        <v>74</v>
      </c>
      <c r="D43" s="138"/>
      <c r="E43" s="138"/>
      <c r="F43" s="138"/>
      <c r="G43" s="138"/>
      <c r="H43" s="139"/>
      <c r="I43" s="141"/>
      <c r="J43" s="141"/>
      <c r="K43" s="142"/>
    </row>
    <row r="44" spans="1:12" ht="15" customHeight="1">
      <c r="A44" s="110"/>
      <c r="B44" s="108"/>
      <c r="C44" s="64"/>
      <c r="D44" s="64"/>
      <c r="E44" s="64"/>
      <c r="F44" s="109"/>
      <c r="G44" s="64"/>
      <c r="H44" s="136"/>
      <c r="I44" s="136"/>
      <c r="J44" s="136"/>
      <c r="K44" s="136"/>
    </row>
    <row r="45" spans="1:12" ht="15" customHeight="1">
      <c r="A45" s="111"/>
      <c r="B45" s="112"/>
      <c r="C45" s="112"/>
      <c r="D45" s="112"/>
      <c r="E45" s="112"/>
      <c r="F45" s="112"/>
      <c r="G45" s="112"/>
      <c r="H45" s="78"/>
      <c r="I45" s="78"/>
      <c r="J45" s="78"/>
      <c r="K45" s="78"/>
    </row>
    <row r="46" spans="1:12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2" ht="12" customHeight="1">
      <c r="A47" s="78"/>
      <c r="B47" s="78"/>
      <c r="C47" s="78"/>
      <c r="D47" s="78"/>
      <c r="E47" s="78"/>
      <c r="F47" s="78"/>
      <c r="G47" s="78"/>
      <c r="H47" s="3"/>
      <c r="I47" s="126" t="s">
        <v>25</v>
      </c>
      <c r="J47" s="128"/>
      <c r="K47" s="129"/>
    </row>
    <row r="48" spans="1:12" ht="12" customHeight="1">
      <c r="A48" s="78"/>
      <c r="B48" s="78"/>
      <c r="C48" s="78"/>
      <c r="D48" s="78"/>
      <c r="E48" s="78"/>
      <c r="F48" s="78"/>
      <c r="G48" s="78"/>
      <c r="H48" s="79"/>
      <c r="I48" s="130"/>
      <c r="J48" s="127"/>
      <c r="K48" s="131"/>
    </row>
    <row r="49" spans="1:11" ht="26.4" customHeight="1">
      <c r="A49" s="78"/>
      <c r="B49" s="78"/>
      <c r="C49" s="78"/>
      <c r="D49" s="78"/>
      <c r="E49" s="78"/>
      <c r="F49" s="78"/>
      <c r="G49" s="78"/>
      <c r="H49" s="79"/>
      <c r="I49" s="132"/>
      <c r="J49" s="133"/>
      <c r="K49" s="134"/>
    </row>
    <row r="50" spans="1:11" ht="15" customHeight="1" thickBot="1">
      <c r="A50" s="113"/>
      <c r="B50" s="113"/>
      <c r="C50" s="113"/>
      <c r="D50" s="113"/>
      <c r="E50" s="113"/>
      <c r="F50" s="113"/>
      <c r="G50" s="113"/>
      <c r="H50" s="113"/>
      <c r="I50" s="114"/>
      <c r="J50" s="113"/>
      <c r="K50" s="113"/>
    </row>
    <row r="51" spans="1:11" ht="15" customHeight="1" thickTop="1"/>
    <row r="62" spans="1:11" ht="15.75" customHeight="1"/>
  </sheetData>
  <mergeCells count="1">
    <mergeCell ref="I47:K49"/>
  </mergeCells>
  <phoneticPr fontId="14" type="noConversion"/>
  <printOptions horizontalCentered="1"/>
  <pageMargins left="0.59055118110236227" right="0.59055118110236227" top="0.59055118110236227" bottom="0.39370078740157483" header="0" footer="0"/>
  <pageSetup scale="85" fitToHeight="2" orientation="portrait" useFirstPageNumber="1" r:id="rId1"/>
  <headerFooter alignWithMargins="0"/>
  <ignoredErrors>
    <ignoredError sqref="J17:K17 J31:K31 K16 K22 J24:K24 K27 J28:K28 K23 K3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2020-06-08T23:37:25Z</cp:lastPrinted>
  <dcterms:created xsi:type="dcterms:W3CDTF">2007-02-26T21:24:58Z</dcterms:created>
  <dcterms:modified xsi:type="dcterms:W3CDTF">2020-06-18T15:20:51Z</dcterms:modified>
</cp:coreProperties>
</file>