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230"/>
  </bookViews>
  <sheets>
    <sheet name="BG_BVES" sheetId="1" r:id="rId1"/>
  </sheets>
  <definedNames>
    <definedName name="_xlnm.Print_Area" localSheetId="0">BG_BVES!$A$1:$D$60</definedName>
    <definedName name="_xlnm.Print_Titles" localSheetId="0">BG_BVES!$1:$10</definedName>
  </definedNames>
  <calcPr calcId="145621" fullCalcOnLoad="1"/>
</workbook>
</file>

<file path=xl/calcChain.xml><?xml version="1.0" encoding="utf-8"?>
<calcChain xmlns="http://schemas.openxmlformats.org/spreadsheetml/2006/main">
  <c r="D43" i="1" l="1"/>
  <c r="D34" i="1"/>
  <c r="D28" i="1"/>
  <c r="D9" i="1" l="1"/>
  <c r="D25" i="1"/>
  <c r="D32" i="1" s="1"/>
  <c r="D47" i="1" s="1"/>
  <c r="D20" i="1" l="1"/>
</calcChain>
</file>

<file path=xl/sharedStrings.xml><?xml version="1.0" encoding="utf-8"?>
<sst xmlns="http://schemas.openxmlformats.org/spreadsheetml/2006/main" count="29" uniqueCount="28">
  <si>
    <t>ACTIVO</t>
  </si>
  <si>
    <t>ACTIVO CORRIENTE</t>
  </si>
  <si>
    <t>CIRCULANTE</t>
  </si>
  <si>
    <t xml:space="preserve">Bancos y Otras Instituciones Financieras </t>
  </si>
  <si>
    <t>Disponible Restringido</t>
  </si>
  <si>
    <t>Cuentas por Cobrar</t>
  </si>
  <si>
    <t>Impuestos</t>
  </si>
  <si>
    <t>TOTAL ACTIVO</t>
  </si>
  <si>
    <t>PASIVO</t>
  </si>
  <si>
    <t>PASIVO CORRIENTE</t>
  </si>
  <si>
    <t>Cuentas por pagar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</si>
  <si>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</si>
  <si>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</si>
  <si>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</si>
  <si>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</si>
  <si>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</si>
  <si>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</si>
  <si>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</si>
  <si>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</si>
  <si>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</si>
  <si>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</si>
  <si>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</si>
  <si>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</si>
  <si>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</si>
  <si>
    <t>INVERSIONES BURSÁTILES CREDOMATIC, S.A. DE C.V.</t>
  </si>
  <si>
    <t>Casa de Corredores de Bolsa</t>
  </si>
  <si>
    <t>BALANCE GENERAL AL 31 DE MAYO 2020</t>
  </si>
  <si>
    <t>(Expresado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</si>
</sst>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b/>
      <sz val="10"/>
      <name val="Antique Olive"/>
      <family val="2"/>
    </font>
    <font>
      <sz val="10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4" fontId="9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8" fillId="0" borderId="0"/>
    <xf numFmtId="0" fontId="8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/>
    </xf>
    <xf numFmtId="43" fontId="1" fillId="0" borderId="1" xfId="1" applyFont="1" applyBorder="1"/>
    <xf numFmtId="43" fontId="1" fillId="0" borderId="0" xfId="1" applyFont="1" applyBorder="1"/>
    <xf numFmtId="43" fontId="1" fillId="0" borderId="0" xfId="1" applyFont="1"/>
    <xf numFmtId="43" fontId="1" fillId="0" borderId="0" xfId="0" applyNumberFormat="1" applyFont="1"/>
    <xf numFmtId="43" fontId="4" fillId="0" borderId="0" xfId="0" applyNumberFormat="1" applyFont="1"/>
    <xf numFmtId="43" fontId="1" fillId="0" borderId="0" xfId="1" applyFont="1" applyFill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43" fontId="4" fillId="0" borderId="2" xfId="0" applyNumberFormat="1" applyFont="1" applyBorder="1"/>
    <xf numFmtId="43" fontId="4" fillId="0" borderId="0" xfId="0" applyNumberFormat="1" applyFont="1" applyBorder="1"/>
    <xf numFmtId="43" fontId="4" fillId="0" borderId="1" xfId="0" applyNumberFormat="1" applyFont="1" applyBorder="1"/>
    <xf numFmtId="1" fontId="1" fillId="0" borderId="0" xfId="0" applyNumberFormat="1" applyFont="1" applyFill="1" applyAlignment="1">
      <alignment horizontal="center"/>
    </xf>
    <xf numFmtId="0" fontId="6" fillId="0" borderId="0" xfId="0" applyFont="1"/>
    <xf numFmtId="43" fontId="6" fillId="0" borderId="0" xfId="1" applyFont="1"/>
    <xf numFmtId="165" fontId="7" fillId="0" borderId="0" xfId="1" applyNumberFormat="1" applyFont="1"/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55</xdr:row>
      <xdr:rowOff>123825</xdr:rowOff>
    </xdr:from>
    <xdr:to>
      <xdr:col>0</xdr:col>
      <xdr:colOff>2324100</xdr:colOff>
      <xdr:row>59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411605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56</xdr:row>
      <xdr:rowOff>19050</xdr:rowOff>
    </xdr:from>
    <xdr:to>
      <xdr:col>3</xdr:col>
      <xdr:colOff>669557</xdr:colOff>
      <xdr:row>59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417320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83"/>
  <sheetViews>
    <sheetView showGridLines="0" tabSelected="1" zoomScaleNormal="100" workbookViewId="0">
      <selection activeCell="B13" sqref="B13"/>
    </sheetView>
  </sheetViews>
  <sheetFormatPr baseColWidth="10" defaultColWidth="9.140625" defaultRowHeight="12.75"/>
  <cols>
    <col min="1" max="1" width="58.42578125" style="2" customWidth="1"/>
    <col min="2" max="2" width="17.85546875" style="2" customWidth="1"/>
    <col min="3" max="3" width="16" style="2" bestFit="1" customWidth="1"/>
    <col min="4" max="4" width="19.42578125" style="5" customWidth="1"/>
    <col min="5" max="5" width="11.85546875" style="2" bestFit="1" customWidth="1"/>
    <col min="6" max="16384" width="9.140625" style="2"/>
  </cols>
  <sheetData>
    <row r="1" spans="1:4">
      <c r="A1" s="1" t="s">
        <v>24</v>
      </c>
      <c r="B1" s="1"/>
      <c r="C1" s="1"/>
      <c r="D1" s="1"/>
    </row>
    <row r="2" spans="1:4">
      <c r="A2" s="1" t="s">
        <v>25</v>
      </c>
      <c r="B2" s="1"/>
      <c r="C2" s="1"/>
      <c r="D2" s="1"/>
    </row>
    <row r="3" spans="1:4">
      <c r="A3" s="1" t="s">
        <v>26</v>
      </c>
      <c r="B3" s="1"/>
      <c r="C3" s="1"/>
      <c r="D3" s="1"/>
    </row>
    <row r="4" spans="1:4">
      <c r="A4" s="1" t="s">
        <v>27</v>
      </c>
      <c r="B4" s="1"/>
      <c r="C4" s="1"/>
      <c r="D4" s="1"/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4" t="s">
        <v>0</v>
      </c>
      <c r="D7" s="3"/>
    </row>
    <row r="8" spans="1:4">
      <c r="D8" s="3"/>
    </row>
    <row r="9" spans="1:4">
      <c r="A9" s="5" t="s">
        <v>1</v>
      </c>
      <c r="D9" s="6">
        <f>SUM(B11:B16)</f>
        <v>963023.33</v>
      </c>
    </row>
    <row r="10" spans="1:4" ht="15">
      <c r="A10" s="5"/>
      <c r="D10" s="7"/>
    </row>
    <row r="11" spans="1:4">
      <c r="A11" s="5" t="s">
        <v>2</v>
      </c>
      <c r="D11" s="10"/>
    </row>
    <row r="12" spans="1:4">
      <c r="A12" s="5"/>
      <c r="C12" s="11"/>
      <c r="D12" s="6"/>
    </row>
    <row r="13" spans="1:4">
      <c r="A13" s="2" t="s">
        <v>3</v>
      </c>
      <c r="B13" s="10">
        <v>832320.44</v>
      </c>
      <c r="C13" s="9"/>
      <c r="D13" s="12"/>
    </row>
    <row r="14" spans="1:4">
      <c r="A14" s="2" t="s">
        <v>4</v>
      </c>
      <c r="B14" s="10">
        <v>114285.71</v>
      </c>
      <c r="C14" s="6"/>
      <c r="D14" s="12"/>
    </row>
    <row r="15" spans="1:4">
      <c r="A15" s="2" t="s">
        <v>5</v>
      </c>
      <c r="B15" s="10">
        <v>2258.81</v>
      </c>
      <c r="C15" s="6"/>
      <c r="D15" s="12"/>
    </row>
    <row r="16" spans="1:4">
      <c r="A16" s="2" t="s">
        <v>6</v>
      </c>
      <c r="B16" s="8">
        <v>14158.37</v>
      </c>
      <c r="D16" s="10"/>
    </row>
    <row r="17" spans="1:5">
      <c r="B17" s="13"/>
      <c r="C17" s="11"/>
    </row>
    <row r="19" spans="1:5">
      <c r="D19" s="14"/>
    </row>
    <row r="20" spans="1:5" ht="13.5" thickBot="1">
      <c r="A20" s="15" t="s">
        <v>7</v>
      </c>
      <c r="D20" s="16">
        <f>SUM(D9:D19)</f>
        <v>963023.33</v>
      </c>
      <c r="E20" s="12"/>
    </row>
    <row r="21" spans="1:5" ht="13.5" thickTop="1">
      <c r="A21" s="15"/>
      <c r="D21" s="17"/>
    </row>
    <row r="22" spans="1:5">
      <c r="A22" s="4" t="s">
        <v>8</v>
      </c>
    </row>
    <row r="24" spans="1:5">
      <c r="D24" s="12"/>
    </row>
    <row r="25" spans="1:5">
      <c r="A25" s="2" t="s">
        <v>9</v>
      </c>
      <c r="B25" s="10"/>
      <c r="C25" s="11"/>
      <c r="D25" s="11">
        <f>SUM(B26:B26)</f>
        <v>1795.2</v>
      </c>
    </row>
    <row r="26" spans="1:5">
      <c r="A26" s="2" t="s">
        <v>10</v>
      </c>
      <c r="B26" s="8">
        <v>1795.2</v>
      </c>
      <c r="C26" s="10"/>
      <c r="D26" s="2"/>
    </row>
    <row r="27" spans="1:5">
      <c r="B27" s="9"/>
      <c r="D27" s="2"/>
    </row>
    <row r="28" spans="1:5">
      <c r="A28" s="2" t="s">
        <v>11</v>
      </c>
      <c r="B28" s="9"/>
      <c r="C28" s="10"/>
      <c r="D28" s="11">
        <f>SUM(B29:B30)</f>
        <v>4258.3</v>
      </c>
    </row>
    <row r="29" spans="1:5">
      <c r="A29" s="2" t="s">
        <v>12</v>
      </c>
      <c r="B29" s="10"/>
      <c r="D29" s="12"/>
    </row>
    <row r="30" spans="1:5">
      <c r="A30" s="2" t="s">
        <v>12</v>
      </c>
      <c r="B30" s="8">
        <v>4258.3</v>
      </c>
      <c r="C30" s="9"/>
    </row>
    <row r="32" spans="1:5">
      <c r="A32" s="15" t="s">
        <v>13</v>
      </c>
      <c r="D32" s="18">
        <f>SUM(D24:D31)</f>
        <v>6053.5</v>
      </c>
    </row>
    <row r="34" spans="1:5">
      <c r="A34" s="2" t="s">
        <v>14</v>
      </c>
      <c r="D34" s="10">
        <f>SUM(B37:B41)</f>
        <v>1030981.44</v>
      </c>
    </row>
    <row r="36" spans="1:5">
      <c r="A36" s="2" t="s">
        <v>15</v>
      </c>
      <c r="D36" s="11"/>
    </row>
    <row r="37" spans="1:5">
      <c r="A37" s="2" t="s">
        <v>16</v>
      </c>
      <c r="B37" s="9">
        <v>687400</v>
      </c>
      <c r="D37" s="11"/>
    </row>
    <row r="38" spans="1:5">
      <c r="A38" s="2" t="s">
        <v>17</v>
      </c>
      <c r="B38" s="8">
        <v>165000</v>
      </c>
      <c r="C38" s="9"/>
    </row>
    <row r="40" spans="1:5">
      <c r="A40" s="2" t="s">
        <v>18</v>
      </c>
      <c r="D40" s="11"/>
    </row>
    <row r="41" spans="1:5">
      <c r="A41" s="2" t="s">
        <v>19</v>
      </c>
      <c r="B41" s="8">
        <v>178581.44</v>
      </c>
      <c r="C41" s="9"/>
    </row>
    <row r="42" spans="1:5">
      <c r="B42" s="9"/>
      <c r="C42" s="9"/>
    </row>
    <row r="43" spans="1:5">
      <c r="A43" s="2" t="s">
        <v>20</v>
      </c>
      <c r="D43" s="11">
        <f>SUM(B44:B45)</f>
        <v>-74011.61</v>
      </c>
    </row>
    <row r="44" spans="1:5" s="19" customFormat="1">
      <c r="A44" s="2" t="s">
        <v>21</v>
      </c>
      <c r="B44" s="9">
        <v>-35163.89</v>
      </c>
      <c r="C44" s="2"/>
      <c r="D44" s="14"/>
      <c r="E44" s="2"/>
    </row>
    <row r="45" spans="1:5">
      <c r="A45" s="2" t="s">
        <v>22</v>
      </c>
      <c r="B45" s="8">
        <v>-38847.72</v>
      </c>
      <c r="D45" s="14"/>
    </row>
    <row r="46" spans="1:5">
      <c r="B46" s="9"/>
      <c r="D46" s="14"/>
    </row>
    <row r="47" spans="1:5" s="19" customFormat="1" ht="13.5" thickBot="1">
      <c r="A47" s="15" t="s">
        <v>23</v>
      </c>
      <c r="B47" s="10"/>
      <c r="C47" s="10"/>
      <c r="D47" s="16">
        <f>D34+D32+D43</f>
        <v>963023.33</v>
      </c>
      <c r="E47" s="2"/>
    </row>
    <row r="48" spans="1:5" s="19" customFormat="1" ht="13.5" thickTop="1">
      <c r="A48" s="2"/>
      <c r="B48" s="2"/>
      <c r="C48" s="10"/>
      <c r="D48" s="2"/>
      <c r="E48" s="2"/>
    </row>
    <row r="49" spans="1:5" s="19" customFormat="1">
      <c r="A49" s="20"/>
      <c r="B49" s="21"/>
      <c r="C49" s="10"/>
      <c r="D49" s="17"/>
      <c r="E49" s="2"/>
    </row>
    <row r="50" spans="1:5" s="19" customFormat="1">
      <c r="A50" s="20"/>
      <c r="B50" s="21"/>
      <c r="C50" s="10"/>
      <c r="D50" s="17"/>
      <c r="E50" s="2"/>
    </row>
    <row r="51" spans="1:5" s="19" customFormat="1">
      <c r="A51" s="20"/>
      <c r="B51" s="21"/>
      <c r="C51" s="10"/>
      <c r="D51" s="17"/>
      <c r="E51" s="2"/>
    </row>
    <row r="52" spans="1:5" s="19" customFormat="1">
      <c r="A52" s="20"/>
      <c r="B52" s="21"/>
      <c r="C52" s="10"/>
      <c r="D52" s="17"/>
      <c r="E52" s="2"/>
    </row>
    <row r="53" spans="1:5" s="19" customFormat="1">
      <c r="A53" s="2"/>
      <c r="B53" s="22"/>
      <c r="C53" s="10"/>
      <c r="D53" s="17"/>
      <c r="E53" s="2"/>
    </row>
    <row r="64" spans="1:5">
      <c r="E64" s="11"/>
    </row>
    <row r="65" spans="5:5">
      <c r="E65" s="11"/>
    </row>
    <row r="82" spans="1:1">
      <c r="A82" s="5"/>
    </row>
    <row r="83" spans="1:1">
      <c r="A83" s="5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2020-06-05T19:19:53Z</dcterms:created>
  <dcterms:modified xsi:type="dcterms:W3CDTF">2020-06-05T19:22:37Z</dcterms:modified>
</cp:coreProperties>
</file>