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Abril2020\"/>
    </mc:Choice>
  </mc:AlternateContent>
  <xr:revisionPtr revIDLastSave="0" documentId="13_ncr:1_{71512175-8671-48DB-9247-38632BF61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4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'042020'!$A$1:$G$124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<sst xmlns="http://schemas.openxmlformats.org/spreadsheetml/2006/main" count="75" uniqueCount="68">
  <si>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</si>
  <si>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</si>
  <si>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</si>
  <si>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</si>
  <si>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</si>
  <si>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</si>
  <si>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</si>
  <si>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</si>
  <si>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</si>
  <si>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</si>
  <si>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</si>
  <si>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</si>
  <si>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</si>
  <si>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</si>
  <si>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</si>
  <si>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</si>
  <si>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</si>
  <si>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</si>
  <si>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</si>
  <si>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</si>
  <si>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</si>
  <si>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</si>
  <si>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</si>
  <si>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</si>
  <si>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</si>
  <si>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</si>
  <si>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</si>
  <si>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</si>
  <si>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</si>
  <si>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</si>
  <si>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</si>
  <si>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</si>
  <si>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</si>
  <si>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</si>
  <si>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</si>
  <si>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</si>
  <si>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</si>
  <si>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</si>
  <si>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</si>
  <si>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</si>
  <si>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</si>
  <si>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</si>
  <si>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</si>
  <si>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</si>
  <si>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</si>
  <si>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</si>
  <si>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</si>
  <si>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</si>
  <si>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</si>
  <si>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SOCIEDAD DE AHORRO Y CRÉDITO GENTE, S.A. </t>
  </si>
  <si>
    <t>Al 31 de diciembre de 2019</t>
  </si>
  <si>
    <t>Balance general (no auditado)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</si>
  <si>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</si>
  <si>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</si>
  <si>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</si>
  <si>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</si>
  <si>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</si>
  <si>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</si>
  <si>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Estado de resultado (no auditado)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</si>
  <si>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</si>
  <si>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</si>
  <si>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</si>
  <si>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</si>
  <si>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</si>
  <si>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</si>
  <si>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</si>
  <si>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</si>
  <si>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Por el periodo del 1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</si>
</sst>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91" zoomScale="87" zoomScaleNormal="87" workbookViewId="0">
      <selection activeCell="F102" sqref="F10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52</v>
      </c>
      <c r="L1" s="4" t="s">
        <v>0</v>
      </c>
    </row>
    <row r="2" spans="1:12" s="4" customFormat="1" ht="17.25" customHeight="1">
      <c r="A2" s="44" t="s">
        <v>49</v>
      </c>
      <c r="B2" s="44"/>
      <c r="C2" s="44"/>
      <c r="D2" s="44"/>
      <c r="E2" s="44"/>
      <c r="F2" s="44"/>
      <c r="G2" s="5"/>
      <c r="H2" s="3"/>
      <c r="I2" s="3"/>
      <c r="J2" s="3"/>
      <c r="K2" s="4" t="s">
        <v>59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4" t="s">
        <v>51</v>
      </c>
      <c r="B5" s="44"/>
      <c r="C5" s="44"/>
      <c r="D5" s="44"/>
      <c r="E5" s="44"/>
      <c r="F5" s="44"/>
      <c r="G5" s="2"/>
      <c r="H5" s="3"/>
      <c r="I5" s="3"/>
      <c r="J5" s="3"/>
      <c r="K5" s="4" t="s">
        <v>55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56</v>
      </c>
    </row>
    <row r="7" spans="1:12" s="4" customFormat="1" ht="17.25" customHeight="1">
      <c r="A7" s="46" t="str">
        <f>+K4</f>
        <v>Al 30 de abril de 2020</v>
      </c>
      <c r="B7" s="46"/>
      <c r="C7" s="46"/>
      <c r="D7" s="46"/>
      <c r="E7" s="46"/>
      <c r="F7" s="46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44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45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50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26004.7</v>
      </c>
      <c r="G15" s="2"/>
      <c r="H15" s="3"/>
      <c r="I15" s="3"/>
      <c r="J15" s="3"/>
    </row>
    <row r="16" spans="1:12" ht="17.25" customHeight="1">
      <c r="B16" s="1" t="s">
        <v>42</v>
      </c>
      <c r="D16" s="12"/>
      <c r="E16" s="12"/>
      <c r="F16" s="16">
        <v>54213.3</v>
      </c>
    </row>
    <row r="17" spans="1:32" ht="17.25" customHeight="1">
      <c r="D17" s="12"/>
      <c r="E17" s="12"/>
      <c r="F17" s="37">
        <f>SUM(F15:F16)</f>
        <v>80218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3917.7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146.6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84282.3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69744.899999999994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180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69924.899999999994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1384.2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279.8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2597.9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4261.8999999999996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74186.799999999988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10095.5</v>
      </c>
    </row>
    <row r="41" spans="1:32" ht="17.25" customHeight="1">
      <c r="B41" s="1" t="s">
        <v>22</v>
      </c>
      <c r="D41" s="12"/>
      <c r="E41" s="12"/>
      <c r="F41" s="14">
        <v>8390.4</v>
      </c>
    </row>
    <row r="42" spans="1:32" ht="17.25" customHeight="1">
      <c r="B42" s="1" t="s">
        <v>41</v>
      </c>
      <c r="D42" s="12"/>
      <c r="E42" s="12"/>
      <c r="F42" s="16">
        <v>1705.1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84282.299999999988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64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63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61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49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58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67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2020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6644.8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768.9</v>
      </c>
      <c r="G79" s="30"/>
    </row>
    <row r="80" spans="1:32" ht="17.25" customHeight="1">
      <c r="A80" s="28"/>
      <c r="B80" s="28" t="s">
        <v>40</v>
      </c>
      <c r="C80" s="28"/>
      <c r="D80" s="8"/>
      <c r="E80" s="8"/>
      <c r="F80" s="14">
        <v>0.3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193.5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95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7702.5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-1152.8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-158.4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-1311.2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-2499.5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-3810.7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3891.8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-1955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-1405.9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-125.9</v>
      </c>
      <c r="G97" s="30"/>
    </row>
    <row r="98" spans="1:32">
      <c r="A98" s="28"/>
      <c r="B98" s="28"/>
      <c r="C98" s="28"/>
      <c r="D98" s="12"/>
      <c r="E98" s="12"/>
      <c r="F98" s="37">
        <f>SUM(F95:F97)</f>
        <v>-3486.8</v>
      </c>
      <c r="G98" s="30"/>
    </row>
    <row r="99" spans="1:32">
      <c r="A99" s="27" t="s">
        <v>60</v>
      </c>
      <c r="B99" s="28"/>
      <c r="C99" s="28"/>
      <c r="F99" s="30">
        <f>+F92+F98</f>
        <v>405</v>
      </c>
      <c r="G99" s="34"/>
    </row>
    <row r="100" spans="1:32">
      <c r="B100" s="28" t="s">
        <v>43</v>
      </c>
      <c r="C100" s="28"/>
      <c r="D100" s="12"/>
      <c r="E100" s="12"/>
      <c r="F100" s="16">
        <v>411.4</v>
      </c>
      <c r="G100" s="30"/>
    </row>
    <row r="101" spans="1:32" ht="18" thickBot="1">
      <c r="A101" s="27" t="s">
        <v>66</v>
      </c>
      <c r="B101" s="28"/>
      <c r="C101" s="28"/>
      <c r="F101" s="43">
        <f>+F99+F100</f>
        <v>816.4</v>
      </c>
      <c r="G101" s="35"/>
    </row>
    <row r="102" spans="1:32" ht="18" thickTop="1">
      <c r="A102" s="27"/>
      <c r="B102" s="28" t="s">
        <v>48</v>
      </c>
      <c r="C102" s="28"/>
      <c r="F102" s="16">
        <v>-214.7</v>
      </c>
      <c r="G102" s="35"/>
    </row>
    <row r="103" spans="1:32" ht="18" thickBot="1">
      <c r="A103" s="27" t="s">
        <v>65</v>
      </c>
      <c r="B103" s="28"/>
      <c r="C103" s="28"/>
      <c r="F103" s="41">
        <f>+F101+F102</f>
        <v>601.70000000000005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64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61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62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042020</vt:lpstr>
      <vt:lpstr>'042020'!Área_de_impresión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2020-05-15T20:57:44Z</dcterms:modified>
</cp:coreProperties>
</file>