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1313FC0E-D002-47B1-8852-9C0B72E8747A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BCMARZO" sheetId="4" r:id="rId1"/>
    <sheet name="RMARZO" sheetId="7" r:id="rId2"/>
  </sheets>
  <definedNames>
    <definedName name="_xlnm.Print_Area" localSheetId="1">RMARZO!$A$1:$E$39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7" l="1"/>
  <c r="C27" i="7"/>
  <c r="C16" i="7"/>
  <c r="G16" i="4" l="1"/>
  <c r="G23" i="4" l="1"/>
  <c r="C16" i="4"/>
  <c r="G25" i="4" l="1"/>
  <c r="C31" i="7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<sst xmlns="http://schemas.openxmlformats.org/spreadsheetml/2006/main" count="65" uniqueCount="59">
  <si>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</si>
  <si>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</si>
  <si>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</si>
  <si>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</si>
  <si>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</si>
  <si>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</si>
  <si>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</si>
  <si>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</si>
  <si>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</si>
  <si>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</si>
  <si>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</si>
  <si>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</si>
  <si>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</si>
  <si>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</si>
  <si>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</si>
  <si>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</si>
  <si>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</si>
  <si>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</si>
  <si>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</si>
  <si>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</si>
  <si>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</si>
  <si>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</si>
  <si>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</si>
  <si>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</si>
  <si>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</si>
  <si>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</si>
  <si>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</si>
  <si>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</si>
  <si>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</si>
  <si>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</si>
  <si>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</si>
  <si>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</si>
  <si>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</si>
  <si>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</si>
  <si>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</si>
  <si>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</si>
  <si>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</si>
  <si>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</si>
  <si>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</si>
  <si>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</si>
  <si>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</si>
  <si>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</si>
  <si>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</si>
  <si>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</si>
  <si>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</si>
  <si>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</si>
  <si>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</si>
  <si>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</si>
  <si>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</si>
  <si>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</si>
  <si>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</si>
  <si>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</si>
  <si>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</si>
  <si>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</si>
  <si>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</si>
  <si>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</si>
  <si>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</si>
  <si>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ESTADO DE RESULTADOS DEL 01 ENERO AL 31 DE MARZO DE 2020</t>
  </si>
  <si>
    <t>BALANCE DE COMPROBACIÓN  AL 31 DE MARZO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</si>
</sst>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44" fontId="10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4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4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44" fontId="2" fillId="0" borderId="0" xfId="0" applyNumberFormat="1" applyFont="1" applyBorder="1"/>
    <xf numFmtId="16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164" fontId="0" fillId="0" borderId="0" xfId="0" applyNumberForma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opLeftCell="C1" zoomScaleNormal="100" workbookViewId="0">
      <selection activeCell="F13" sqref="F13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28" t="s">
        <v>51</v>
      </c>
      <c r="C2" s="28"/>
      <c r="D2" s="28"/>
      <c r="E2" s="28"/>
      <c r="F2" s="28"/>
    </row>
    <row r="3" spans="1:7" ht="18.5" x14ac:dyDescent="0.45">
      <c r="A3" s="1"/>
      <c r="B3" s="29" t="s">
        <v>58</v>
      </c>
      <c r="C3" s="29"/>
      <c r="D3" s="29"/>
      <c r="E3" s="29"/>
      <c r="F3" s="29"/>
    </row>
    <row r="4" spans="1:7" ht="18.5" x14ac:dyDescent="0.45">
      <c r="A4" s="1"/>
      <c r="B4" s="30" t="s">
        <v>29</v>
      </c>
      <c r="C4" s="30"/>
      <c r="D4" s="30"/>
      <c r="E4" s="30"/>
      <c r="F4" s="30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2407153.11</v>
      </c>
      <c r="D7" s="7"/>
      <c r="E7" s="1">
        <v>21</v>
      </c>
      <c r="F7" s="2" t="s">
        <v>8</v>
      </c>
      <c r="G7" s="7">
        <v>21658.15</v>
      </c>
    </row>
    <row r="8" spans="1:7" ht="18.5" x14ac:dyDescent="0.45">
      <c r="A8" s="1">
        <v>12</v>
      </c>
      <c r="B8" s="2" t="s">
        <v>54</v>
      </c>
      <c r="C8" s="26">
        <v>2732938.51</v>
      </c>
      <c r="D8" s="7"/>
      <c r="E8" s="1">
        <v>22</v>
      </c>
      <c r="F8" s="2" t="s">
        <v>9</v>
      </c>
      <c r="G8" s="7">
        <v>1873197.96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154267.46</v>
      </c>
    </row>
    <row r="10" spans="1:7" ht="18.5" x14ac:dyDescent="0.45">
      <c r="A10" s="1">
        <v>14</v>
      </c>
      <c r="B10" s="2" t="s">
        <v>2</v>
      </c>
      <c r="C10" s="26">
        <v>1545392.7299999997</v>
      </c>
      <c r="D10" s="7"/>
      <c r="E10" s="1">
        <v>24</v>
      </c>
      <c r="F10" s="2" t="s">
        <v>11</v>
      </c>
      <c r="G10" s="7">
        <v>1002376.75</v>
      </c>
    </row>
    <row r="11" spans="1:7" ht="18.5" x14ac:dyDescent="0.45">
      <c r="A11" s="1">
        <v>16</v>
      </c>
      <c r="B11" s="2" t="s">
        <v>3</v>
      </c>
      <c r="C11" s="26">
        <v>1249412.26</v>
      </c>
      <c r="D11" s="7"/>
      <c r="E11" s="1">
        <v>25</v>
      </c>
      <c r="F11" s="2" t="s">
        <v>12</v>
      </c>
      <c r="G11" s="7">
        <v>0</v>
      </c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320339.21000000002</v>
      </c>
    </row>
    <row r="13" spans="1:7" ht="18.5" x14ac:dyDescent="0.45">
      <c r="A13" s="1">
        <v>18</v>
      </c>
      <c r="B13" s="2" t="s">
        <v>5</v>
      </c>
      <c r="C13" s="26">
        <v>145302.12999999998</v>
      </c>
      <c r="D13" s="7"/>
      <c r="E13" s="1">
        <v>27</v>
      </c>
      <c r="F13" s="2" t="s">
        <v>14</v>
      </c>
      <c r="G13" s="7">
        <v>887366.36</v>
      </c>
    </row>
    <row r="14" spans="1:7" ht="18.5" x14ac:dyDescent="0.45">
      <c r="A14" s="1">
        <v>19</v>
      </c>
      <c r="B14" s="2" t="s">
        <v>55</v>
      </c>
      <c r="C14" s="26">
        <v>869564.75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202010.78</v>
      </c>
    </row>
    <row r="16" spans="1:7" ht="19" thickBot="1" x14ac:dyDescent="0.5">
      <c r="A16" s="1"/>
      <c r="B16" s="3" t="s">
        <v>6</v>
      </c>
      <c r="C16" s="25">
        <f>SUM(C7:C14)</f>
        <v>8949763.4899999984</v>
      </c>
      <c r="D16" s="8"/>
      <c r="E16" s="1"/>
      <c r="F16" s="3" t="s">
        <v>17</v>
      </c>
      <c r="G16" s="9">
        <f>SUM(G7:G15)</f>
        <v>4461216.67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142192.23000000001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35168.19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v>561186.4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4488546.82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8949763.4900000002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4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abSelected="1" zoomScaleNormal="100" workbookViewId="0">
      <selection activeCell="B28" sqref="B28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8" t="s">
        <v>51</v>
      </c>
      <c r="B3" s="28"/>
      <c r="C3" s="28"/>
      <c r="D3" s="28"/>
      <c r="E3" s="28"/>
    </row>
    <row r="4" spans="1:5" ht="18.5" x14ac:dyDescent="0.45">
      <c r="A4" s="29" t="s">
        <v>57</v>
      </c>
      <c r="B4" s="29"/>
      <c r="C4" s="29"/>
      <c r="D4" s="29"/>
      <c r="E4" s="29"/>
    </row>
    <row r="5" spans="1:5" ht="15.5" x14ac:dyDescent="0.35">
      <c r="A5" s="30" t="s">
        <v>29</v>
      </c>
      <c r="B5" s="30"/>
      <c r="C5" s="30"/>
      <c r="D5" s="30"/>
      <c r="E5" s="30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1859034.16</v>
      </c>
    </row>
    <row r="9" spans="1:5" x14ac:dyDescent="0.35">
      <c r="A9">
        <v>52</v>
      </c>
      <c r="B9" t="s">
        <v>32</v>
      </c>
      <c r="C9" s="17">
        <v>831516.07</v>
      </c>
    </row>
    <row r="10" spans="1:5" x14ac:dyDescent="0.35">
      <c r="A10">
        <v>54</v>
      </c>
      <c r="B10" t="s">
        <v>46</v>
      </c>
      <c r="C10" s="17">
        <v>90636.18</v>
      </c>
    </row>
    <row r="11" spans="1:5" x14ac:dyDescent="0.35">
      <c r="A11">
        <v>55</v>
      </c>
      <c r="B11" t="s">
        <v>47</v>
      </c>
      <c r="C11" s="17">
        <v>151639.82</v>
      </c>
    </row>
    <row r="12" spans="1:5" x14ac:dyDescent="0.35">
      <c r="A12">
        <v>56</v>
      </c>
      <c r="B12" t="s">
        <v>33</v>
      </c>
      <c r="C12" s="17">
        <v>8568.8700000000008</v>
      </c>
    </row>
    <row r="13" spans="1:5" x14ac:dyDescent="0.35">
      <c r="A13">
        <v>57</v>
      </c>
      <c r="B13" t="s">
        <v>34</v>
      </c>
      <c r="C13" s="17">
        <v>48753.09</v>
      </c>
    </row>
    <row r="14" spans="1:5" x14ac:dyDescent="0.35">
      <c r="A14">
        <v>58</v>
      </c>
      <c r="B14" t="s">
        <v>48</v>
      </c>
      <c r="C14" s="17">
        <v>4529.97</v>
      </c>
    </row>
    <row r="15" spans="1:5" x14ac:dyDescent="0.35">
      <c r="A15">
        <v>59</v>
      </c>
      <c r="B15" t="s">
        <v>49</v>
      </c>
      <c r="C15" s="17">
        <v>6757.32</v>
      </c>
    </row>
    <row r="16" spans="1:5" x14ac:dyDescent="0.35">
      <c r="B16" s="14" t="s">
        <v>35</v>
      </c>
      <c r="C16" s="18">
        <f>SUM(C8:C15)</f>
        <v>3001435.48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455420.44</v>
      </c>
    </row>
    <row r="20" spans="1:6" x14ac:dyDescent="0.35">
      <c r="A20">
        <v>42</v>
      </c>
      <c r="B20" t="s">
        <v>38</v>
      </c>
      <c r="C20" s="17">
        <v>461491.67</v>
      </c>
    </row>
    <row r="21" spans="1:6" x14ac:dyDescent="0.35">
      <c r="A21">
        <v>43</v>
      </c>
      <c r="B21" t="s">
        <v>39</v>
      </c>
      <c r="C21" s="17">
        <v>896760.84</v>
      </c>
      <c r="F21" s="13"/>
    </row>
    <row r="22" spans="1:6" x14ac:dyDescent="0.35">
      <c r="A22">
        <v>45</v>
      </c>
      <c r="B22" t="s">
        <v>40</v>
      </c>
      <c r="C22" s="17">
        <v>435079.98</v>
      </c>
    </row>
    <row r="23" spans="1:6" x14ac:dyDescent="0.35">
      <c r="A23">
        <v>46</v>
      </c>
      <c r="B23" t="s">
        <v>41</v>
      </c>
      <c r="C23" s="17">
        <v>150462.48000000001</v>
      </c>
    </row>
    <row r="24" spans="1:6" x14ac:dyDescent="0.35">
      <c r="A24">
        <v>47</v>
      </c>
      <c r="B24" t="s">
        <v>42</v>
      </c>
      <c r="C24" s="17">
        <v>21964.04</v>
      </c>
    </row>
    <row r="25" spans="1:6" x14ac:dyDescent="0.35">
      <c r="A25">
        <v>48</v>
      </c>
      <c r="B25" t="s">
        <v>43</v>
      </c>
      <c r="C25" s="17">
        <v>429628.6</v>
      </c>
    </row>
    <row r="26" spans="1:6" x14ac:dyDescent="0.35">
      <c r="A26">
        <v>49</v>
      </c>
      <c r="B26" t="s">
        <v>50</v>
      </c>
      <c r="C26" s="17">
        <v>235.94</v>
      </c>
    </row>
    <row r="27" spans="1:6" x14ac:dyDescent="0.35">
      <c r="B27" s="14" t="s">
        <v>44</v>
      </c>
      <c r="C27" s="18">
        <f>SUM(C19:C26)</f>
        <v>2851043.9899999998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150391.49000000022</v>
      </c>
      <c r="F29" s="13"/>
    </row>
    <row r="30" spans="1:6" x14ac:dyDescent="0.35">
      <c r="B30" t="s">
        <v>56</v>
      </c>
      <c r="C30" s="17">
        <v>-41357.64</v>
      </c>
      <c r="E30" s="27"/>
    </row>
    <row r="31" spans="1:6" ht="15" thickBot="1" x14ac:dyDescent="0.4">
      <c r="B31" s="14" t="s">
        <v>52</v>
      </c>
      <c r="C31" s="22">
        <f>SUM(C29:C30)</f>
        <v>109033.85000000022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BCMARZO</vt:lpstr>
      <vt:lpstr>RMARZO</vt:lpstr>
      <vt:lpstr>RMARZO!Área_de_impresión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2020-04-30T15:03:30Z</dcterms:modified>
</cp:coreProperties>
</file>