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1D10BC8B-1B31-40C7-9272-1D1754583A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rz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2" l="1"/>
  <c r="B74" i="12"/>
  <c r="B67" i="12"/>
  <c r="A62" i="12"/>
  <c r="B39" i="12"/>
  <c r="B35" i="12"/>
  <c r="B22" i="12"/>
  <c r="B76" i="12" l="1"/>
  <c r="B45" i="12" s="1"/>
  <c r="B46" i="12" s="1"/>
  <c r="B41" i="12"/>
  <c r="B27" i="12"/>
  <c r="B48" i="12" l="1"/>
  <c r="D48" i="12" s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<sst xmlns="http://schemas.openxmlformats.org/spreadsheetml/2006/main" count="47" uniqueCount="43">
  <si>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</si>
  <si>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</si>
  <si>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</si>
  <si>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</si>
  <si>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</si>
  <si>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</si>
  <si>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</si>
  <si>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</si>
  <si>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</si>
  <si>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</si>
  <si>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</si>
  <si>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</si>
  <si>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</si>
  <si>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</si>
  <si>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</si>
  <si>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</si>
  <si>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</si>
  <si>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</si>
  <si>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</si>
  <si>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</si>
  <si>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</si>
  <si>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</si>
  <si>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</si>
  <si>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</si>
  <si>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</si>
  <si>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</si>
  <si>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</si>
  <si>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</si>
  <si>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</si>
  <si>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</si>
  <si>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</si>
  <si>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</si>
  <si>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</si>
  <si>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</si>
  <si>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</si>
  <si>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</si>
  <si>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</si>
  <si>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</si>
  <si>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</si>
  <si>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</si>
  <si>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</t>
  </si>
  <si>
    <t>Al 31 de marzo 2020</t>
  </si>
  <si>
    <t>Del 01 de febrero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</si>
</sst>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topLeftCell="A37" zoomScale="110" zoomScaleNormal="110" workbookViewId="0">
      <selection activeCell="I69" sqref="I69"/>
    </sheetView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3"/>
      <c r="B5" s="43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6" t="s">
        <v>6</v>
      </c>
      <c r="B7" s="46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4" t="s">
        <v>3</v>
      </c>
      <c r="B10" s="44"/>
      <c r="C10" s="1"/>
      <c r="D10" s="1"/>
      <c r="E10" s="1"/>
    </row>
    <row r="11" spans="1:8" s="21" customFormat="1" x14ac:dyDescent="0.35">
      <c r="A11" s="43" t="s">
        <v>5</v>
      </c>
      <c r="B11" s="43"/>
      <c r="C11" s="1"/>
      <c r="D11" s="1"/>
      <c r="E11" s="1"/>
    </row>
    <row r="12" spans="1:8" s="21" customFormat="1" ht="17.25" customHeight="1" x14ac:dyDescent="0.35">
      <c r="A12" s="44" t="s">
        <v>41</v>
      </c>
      <c r="B12" s="44"/>
      <c r="C12" s="1"/>
      <c r="D12" s="1"/>
      <c r="E12" s="1"/>
    </row>
    <row r="13" spans="1:8" s="21" customFormat="1" ht="17.25" customHeight="1" thickBot="1" x14ac:dyDescent="0.4">
      <c r="A13" s="45" t="s">
        <v>13</v>
      </c>
      <c r="B13" s="45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306353.23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7295.7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900.58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41958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356507.51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8321974.4199999999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15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47661.78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15119.6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170827.94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4444.3500000000004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238053.67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63891.99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3968967.9000000004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4207021.57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40</v>
      </c>
      <c r="B45" s="8">
        <f>+B76</f>
        <v>79952.849999999991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4114952.85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8321974.4199999999</v>
      </c>
      <c r="C48" s="41"/>
      <c r="D48" s="9">
        <f>B48-B27</f>
        <v>0</v>
      </c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2"/>
      <c r="B56" s="42"/>
      <c r="C56" s="1"/>
      <c r="D56" s="1"/>
      <c r="E56" s="1"/>
    </row>
    <row r="57" spans="1:8" s="21" customFormat="1" x14ac:dyDescent="0.35">
      <c r="A57" s="43" t="s">
        <v>6</v>
      </c>
      <c r="B57" s="43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4" t="s">
        <v>3</v>
      </c>
      <c r="B60" s="44"/>
      <c r="C60" s="1"/>
      <c r="D60" s="1"/>
      <c r="E60" s="1"/>
    </row>
    <row r="61" spans="1:8" s="21" customFormat="1" x14ac:dyDescent="0.35">
      <c r="A61" s="44" t="s">
        <v>42</v>
      </c>
      <c r="B61" s="44"/>
      <c r="C61" s="1"/>
      <c r="D61" s="1"/>
      <c r="E61" s="1"/>
    </row>
    <row r="62" spans="1:8" s="21" customFormat="1" ht="15" thickBot="1" x14ac:dyDescent="0.4">
      <c r="A62" s="45" t="str">
        <f>+A13</f>
        <v>(Cifras en Dólares de los Estados Unidos de América)</v>
      </c>
      <c r="B62" s="45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2341.4</v>
      </c>
      <c r="D65" s="33"/>
    </row>
    <row r="66" spans="1:9" x14ac:dyDescent="0.35">
      <c r="A66" s="21" t="s">
        <v>38</v>
      </c>
      <c r="B66" s="25">
        <v>174636.28</v>
      </c>
      <c r="D66" s="33"/>
    </row>
    <row r="67" spans="1:9" x14ac:dyDescent="0.35">
      <c r="A67" s="21"/>
      <c r="B67" s="17">
        <f>SUM(B65:B66)</f>
        <v>176977.68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1272.44</v>
      </c>
    </row>
    <row r="70" spans="1:9" ht="25.5" customHeight="1" x14ac:dyDescent="0.35">
      <c r="A70" s="27" t="s">
        <v>39</v>
      </c>
      <c r="B70" s="13">
        <v>69340.78</v>
      </c>
    </row>
    <row r="71" spans="1:9" ht="19.5" customHeight="1" x14ac:dyDescent="0.35">
      <c r="A71" s="21" t="s">
        <v>18</v>
      </c>
      <c r="B71" s="13">
        <v>20064.59</v>
      </c>
      <c r="D71" s="37"/>
    </row>
    <row r="72" spans="1:9" ht="19.5" customHeight="1" x14ac:dyDescent="0.35">
      <c r="A72" s="21" t="s">
        <v>24</v>
      </c>
      <c r="B72" s="13">
        <v>6311.02</v>
      </c>
      <c r="D72" s="38"/>
    </row>
    <row r="73" spans="1:9" ht="19.5" customHeight="1" x14ac:dyDescent="0.35">
      <c r="A73" s="21" t="s">
        <v>23</v>
      </c>
      <c r="B73" s="8">
        <v>36</v>
      </c>
      <c r="D73" s="37"/>
      <c r="I73" s="36"/>
    </row>
    <row r="74" spans="1:9" ht="12.75" customHeight="1" x14ac:dyDescent="0.35">
      <c r="A74" s="21"/>
      <c r="B74" s="26">
        <f>SUM(B69:B73)</f>
        <v>97024.83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79952.849999999991</v>
      </c>
    </row>
    <row r="77" spans="1:9" ht="15.5" thickTop="1" thickBot="1" x14ac:dyDescent="0.4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2018-06-05T16:06:24Z</cp:lastPrinted>
  <dcterms:created xsi:type="dcterms:W3CDTF">2018-03-02T14:41:13Z</dcterms:created>
  <dcterms:modified xsi:type="dcterms:W3CDTF">2020-04-15T18:04:31Z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iteId">
    <vt:lpwstr>b579d0fa-ecf7-43af-a250-c4935d59224b</vt:lpwstr>
  </property>
  <property fmtid="{D5CDD505-2E9C-101B-9397-08002B2CF9AE}" pid="4" name="MSIP_Label_9e61e80f-1dc0-495c-95f9-7eca5a3cf2aa_Owner">
    <vt:lpwstr>obalcaceres@bancatlan.sv</vt:lpwstr>
  </property>
  <property fmtid="{D5CDD505-2E9C-101B-9397-08002B2CF9AE}" pid="5" name="MSIP_Label_9e61e80f-1dc0-495c-95f9-7eca5a3cf2aa_SetDate">
    <vt:lpwstr>2020-03-02T17:17:04.5395474Z</vt:lpwstr>
  </property>
  <property fmtid="{D5CDD505-2E9C-101B-9397-08002B2CF9AE}" pid="6" name="MSIP_Label_9e61e80f-1dc0-495c-95f9-7eca5a3cf2aa_Name">
    <vt:lpwstr>Confidencial</vt:lpwstr>
  </property>
  <property fmtid="{D5CDD505-2E9C-101B-9397-08002B2CF9AE}" pid="7" name="MSIP_Label_9e61e80f-1dc0-495c-95f9-7eca5a3cf2aa_Application">
    <vt:lpwstr>Microsoft Azure Information Protection</vt:lpwstr>
  </property>
  <property fmtid="{D5CDD505-2E9C-101B-9397-08002B2CF9AE}" pid="8" name="MSIP_Label_9e61e80f-1dc0-495c-95f9-7eca5a3cf2aa_ActionId">
    <vt:lpwstr>3ab48c15-1968-42b9-bd23-436f196b29c0</vt:lpwstr>
  </property>
  <property fmtid="{D5CDD505-2E9C-101B-9397-08002B2CF9AE}" pid="9" name="MSIP_Label_9e61e80f-1dc0-495c-95f9-7eca5a3cf2aa_Extended_MSFT_Method">
    <vt:lpwstr>Manual</vt:lpwstr>
  </property>
  <property fmtid="{D5CDD505-2E9C-101B-9397-08002B2CF9AE}" pid="10" name="Sensitivity">
    <vt:lpwstr>Confidencial</vt:lpwstr>
  </property>
</Properties>
</file>