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20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H31" i="2" l="1"/>
  <c r="H18" i="2"/>
  <c r="H24" i="1"/>
  <c r="H16" i="1"/>
  <c r="D16" i="1"/>
  <c r="H26" i="1" l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<sst xmlns="http://schemas.openxmlformats.org/spreadsheetml/2006/main" count="53" uniqueCount="51">
  <si>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</si>
  <si>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</si>
  <si>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</si>
  <si>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</si>
  <si>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</si>
  <si>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</si>
  <si>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</si>
  <si>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</si>
  <si>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</si>
  <si>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</si>
  <si>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</si>
  <si>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</si>
  <si>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</si>
  <si>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</si>
  <si>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</si>
  <si>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</si>
  <si>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</si>
  <si>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</si>
  <si>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</si>
  <si>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</si>
  <si>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</si>
  <si>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</si>
  <si>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</si>
  <si>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</si>
  <si>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</si>
  <si>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</si>
  <si>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</si>
  <si>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</si>
  <si>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</si>
  <si>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</si>
  <si>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</si>
  <si>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</si>
  <si>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</si>
  <si>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</si>
  <si>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</si>
  <si>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</si>
  <si>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</si>
  <si>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</si>
  <si>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</si>
  <si>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</si>
  <si>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</si>
  <si>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</si>
  <si>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</si>
  <si>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</si>
  <si>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</si>
  <si>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BALANCE GENERAL AL 29 DE FEBRERO DEL 2020</t>
  </si>
  <si>
    <t>ESTADO DE RESULTADO DEL 01 DE FEBRERO AL 29 DE FEBRERO DE 2020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</si>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</sst>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.00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  <xf numFmtId="166" fontId="5" fillId="2" borderId="2" xfId="0" applyNumberFormat="1" applyFont="1" applyFill="1" applyBorder="1" applyProtection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41" t="s">
        <v>44</v>
      </c>
      <c r="C2" s="41"/>
      <c r="D2" s="41"/>
      <c r="E2" s="41"/>
      <c r="F2" s="41"/>
      <c r="G2" s="41"/>
      <c r="H2" s="41"/>
    </row>
    <row r="3" spans="1:9" ht="21.75" customHeight="1" x14ac:dyDescent="0.2">
      <c r="B3" s="41" t="s">
        <v>45</v>
      </c>
      <c r="C3" s="41"/>
      <c r="D3" s="41"/>
      <c r="E3" s="41"/>
      <c r="F3" s="41"/>
      <c r="G3" s="41"/>
      <c r="H3" s="41"/>
    </row>
    <row r="4" spans="1:9" ht="21.75" customHeight="1" x14ac:dyDescent="0.2">
      <c r="B4" s="42" t="s">
        <v>0</v>
      </c>
      <c r="C4" s="42"/>
      <c r="D4" s="42"/>
      <c r="E4" s="42"/>
      <c r="F4" s="42"/>
      <c r="G4" s="42"/>
      <c r="H4" s="42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8">
        <v>3008241.7700000009</v>
      </c>
      <c r="F7" s="7" t="s">
        <v>4</v>
      </c>
      <c r="H7" s="8">
        <v>2381124.0499999998</v>
      </c>
      <c r="I7" s="8"/>
    </row>
    <row r="8" spans="1:9" ht="21.75" customHeight="1" x14ac:dyDescent="0.15">
      <c r="A8" s="6"/>
      <c r="B8" s="7" t="s">
        <v>5</v>
      </c>
      <c r="C8" s="8"/>
      <c r="D8" s="8">
        <v>63942502.280000001</v>
      </c>
      <c r="F8" s="7" t="s">
        <v>6</v>
      </c>
      <c r="H8" s="8">
        <v>17213464.130000003</v>
      </c>
      <c r="I8" s="8"/>
    </row>
    <row r="9" spans="1:9" ht="21.75" customHeight="1" x14ac:dyDescent="0.15">
      <c r="A9" s="6"/>
      <c r="B9" s="7" t="s">
        <v>7</v>
      </c>
      <c r="C9" s="8"/>
      <c r="D9" s="8">
        <v>80161.470000000045</v>
      </c>
      <c r="F9" s="7" t="s">
        <v>8</v>
      </c>
      <c r="G9" s="9"/>
      <c r="H9" s="8">
        <v>22663304.719999999</v>
      </c>
      <c r="I9" s="8"/>
    </row>
    <row r="10" spans="1:9" ht="21.75" customHeight="1" x14ac:dyDescent="0.15">
      <c r="A10" s="6"/>
      <c r="B10" s="7" t="s">
        <v>9</v>
      </c>
      <c r="C10" s="9"/>
      <c r="D10" s="8">
        <v>21260523.27</v>
      </c>
      <c r="F10" s="7" t="s">
        <v>10</v>
      </c>
      <c r="H10" s="8">
        <v>15390841.640000001</v>
      </c>
      <c r="I10" s="8"/>
    </row>
    <row r="11" spans="1:9" ht="21.75" customHeight="1" x14ac:dyDescent="0.15">
      <c r="A11" s="6"/>
      <c r="B11" s="7" t="s">
        <v>11</v>
      </c>
      <c r="D11" s="8">
        <v>4988478.629999999</v>
      </c>
      <c r="F11" s="7" t="s">
        <v>12</v>
      </c>
      <c r="H11" s="8">
        <v>169682.06999999998</v>
      </c>
      <c r="I11" s="8"/>
    </row>
    <row r="12" spans="1:9" ht="21.75" customHeight="1" x14ac:dyDescent="0.15">
      <c r="A12" s="6"/>
      <c r="B12" s="7" t="s">
        <v>13</v>
      </c>
      <c r="C12" s="9"/>
      <c r="D12" s="8">
        <v>2767.16</v>
      </c>
      <c r="F12" s="7" t="s">
        <v>14</v>
      </c>
      <c r="H12" s="8">
        <v>4053362.3899999987</v>
      </c>
      <c r="I12" s="8"/>
    </row>
    <row r="13" spans="1:9" ht="21.75" customHeight="1" x14ac:dyDescent="0.15">
      <c r="A13" s="6"/>
      <c r="B13" s="7" t="s">
        <v>15</v>
      </c>
      <c r="C13" s="9"/>
      <c r="D13" s="10">
        <v>2323569.1799999992</v>
      </c>
      <c r="F13" s="7" t="s">
        <v>16</v>
      </c>
      <c r="G13" s="11"/>
      <c r="H13" s="8">
        <v>526521.67999999993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36921.760000000002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95606243.75999999</v>
      </c>
      <c r="F16" s="38" t="s">
        <v>19</v>
      </c>
      <c r="G16" s="15"/>
      <c r="H16" s="14">
        <f>SUM(H7:H14)</f>
        <v>62435222.440000005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1416826.39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25754194.93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33171021.32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95606243.760000005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41" t="s">
        <v>44</v>
      </c>
      <c r="C2" s="41"/>
      <c r="D2" s="41"/>
      <c r="E2" s="41"/>
      <c r="F2" s="41"/>
      <c r="G2" s="41"/>
      <c r="H2" s="41"/>
    </row>
    <row r="3" spans="1:9" ht="21.75" customHeight="1" x14ac:dyDescent="0.2">
      <c r="B3" s="41" t="s">
        <v>46</v>
      </c>
      <c r="C3" s="41"/>
      <c r="D3" s="41"/>
      <c r="E3" s="41"/>
      <c r="F3" s="41"/>
      <c r="G3" s="41"/>
      <c r="H3" s="41"/>
    </row>
    <row r="4" spans="1:9" ht="21.75" customHeight="1" x14ac:dyDescent="0.2">
      <c r="B4" s="42" t="s">
        <v>0</v>
      </c>
      <c r="C4" s="42"/>
      <c r="D4" s="42"/>
      <c r="E4" s="42"/>
      <c r="F4" s="42"/>
      <c r="G4" s="42"/>
      <c r="H4" s="42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7950221.9199999999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2314922.35</v>
      </c>
      <c r="I10" s="8"/>
    </row>
    <row r="11" spans="1:9" ht="21.75" customHeight="1" x14ac:dyDescent="0.15">
      <c r="A11" s="29"/>
      <c r="B11" s="7" t="s">
        <v>47</v>
      </c>
      <c r="C11" s="7"/>
      <c r="D11" s="7"/>
      <c r="E11" s="7"/>
      <c r="F11" s="8"/>
      <c r="G11" s="8"/>
      <c r="H11" s="8">
        <v>2078525.87</v>
      </c>
      <c r="I11" s="8"/>
    </row>
    <row r="12" spans="1:9" ht="21.75" customHeight="1" x14ac:dyDescent="0.15">
      <c r="A12" s="29"/>
      <c r="B12" s="7" t="s">
        <v>48</v>
      </c>
      <c r="C12" s="7"/>
      <c r="D12" s="7"/>
      <c r="E12" s="7"/>
      <c r="F12" s="9"/>
      <c r="G12" s="9"/>
      <c r="H12" s="8">
        <v>246218.71</v>
      </c>
      <c r="I12" s="8"/>
    </row>
    <row r="13" spans="1:9" ht="21.75" customHeight="1" x14ac:dyDescent="0.15">
      <c r="A13" s="29"/>
      <c r="B13" s="7" t="s">
        <v>30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8">
        <v>312705.3</v>
      </c>
      <c r="I14" s="8"/>
    </row>
    <row r="15" spans="1:9" ht="21.75" customHeight="1" x14ac:dyDescent="0.15">
      <c r="A15" s="29"/>
      <c r="B15" s="7" t="s">
        <v>49</v>
      </c>
      <c r="C15" s="7"/>
      <c r="D15" s="7"/>
      <c r="E15" s="7"/>
      <c r="F15" s="9"/>
      <c r="G15" s="9"/>
      <c r="H15" s="8">
        <v>72225.2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8">
        <v>247.84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12975067.190000001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8">
        <v>4690879.1900000004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8">
        <v>3659800.78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8">
        <v>1687435.57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8">
        <v>1484948.67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8">
        <v>78965.5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8">
        <v>201001.89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8">
        <v>579114.76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8">
        <v>942.36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12383088.720000001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3">
        <f>+H18-H31</f>
        <v>591978.47000000067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2020-03-06T16:58:57Z</cp:lastPrinted>
  <dcterms:created xsi:type="dcterms:W3CDTF">2019-02-07T16:06:10Z</dcterms:created>
  <dcterms:modified xsi:type="dcterms:W3CDTF">2020-03-06T16:59:57Z</dcterms:modified>
</cp:coreProperties>
</file>