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Febrero 2020\"/>
    </mc:Choice>
  </mc:AlternateContent>
  <xr:revisionPtr revIDLastSave="0" documentId="13_ncr:1_{9EC49FD4-9C78-4383-90BC-F27FC8B060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2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'022020'!$A$1:$G$124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8" i="1"/>
  <c r="F88" i="1"/>
  <c r="F91" i="1" l="1"/>
  <c r="F92" i="1"/>
  <c r="F99" i="1" s="1"/>
  <c r="F38" i="1"/>
  <c r="F40" i="1" l="1"/>
  <c r="F44" i="1" l="1"/>
  <c r="F101" i="1" l="1"/>
  <c r="F103" i="1" s="1"/>
</calcChain>
</file>

<file path=xl/sharedStrings.xml><?xml version="1.0" encoding="utf-8"?>
<sst xmlns="http://schemas.openxmlformats.org/spreadsheetml/2006/main" count="75" uniqueCount="72">
  <si>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</si>
  <si>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</si>
  <si>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</si>
  <si>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</si>
  <si>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</si>
  <si>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</si>
  <si>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</si>
  <si>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</si>
  <si>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</si>
  <si>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</si>
  <si>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</si>
  <si>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</si>
  <si>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</si>
  <si>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</si>
  <si>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</si>
  <si>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</si>
  <si>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</si>
  <si>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</si>
  <si>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</si>
  <si>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</si>
  <si>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</si>
  <si>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</si>
  <si>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</si>
  <si>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</si>
  <si>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</si>
  <si>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</si>
  <si>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</si>
  <si>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</si>
  <si>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</si>
  <si>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</si>
  <si>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</si>
  <si>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</si>
  <si>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</si>
  <si>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</si>
  <si>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</si>
  <si>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</si>
  <si>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</si>
  <si>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</si>
  <si>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</si>
  <si>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</si>
  <si>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</si>
  <si>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</si>
  <si>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</si>
  <si>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</si>
  <si>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Utilidad del período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</si>
  <si>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</si>
  <si>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</si>
  <si>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</si>
  <si>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</si>
  <si>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</si>
  <si>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Miguel Ernesto Lacayo Argüello                Francisco Enrique Cáceres Prunera               René Alcides Fabián Pérez</t>
  </si>
  <si>
    <t>Miguel Ernesto Lacayo Argüello            Francisco Enrique Cáceres Prunera                René Alcides Fabián Pérez</t>
  </si>
  <si>
    <t xml:space="preserve">            Director Externo                                        Gerente General                                       Contador General</t>
  </si>
  <si>
    <t xml:space="preserve">     Director Presidente                                         Director Vicepresidente                             Director Secretario</t>
  </si>
  <si>
    <t>Federico José Parker Soto                    Ernesto Francisco Fernández Lang                              Gabriel Siman Siri</t>
  </si>
  <si>
    <t xml:space="preserve">   Director Presidente                                     Director Vicepresidente                                        Director Secretario</t>
  </si>
  <si>
    <t>Federico José Parker Soto                        Ernesto Francisco Fernández Lang                      Gabriel Siman Siri</t>
  </si>
  <si>
    <t xml:space="preserve">       Director Externo                                                Gerente General                                        Contador General</t>
  </si>
  <si>
    <t xml:space="preserve">SOCIEDAD DE AHORRO Y CRÉDITO GENTE, S.A. </t>
  </si>
  <si>
    <t>Al 31 de diciembre de 2019</t>
  </si>
  <si>
    <t>Balance general (no auditado)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</si>
  <si>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</si>
  <si>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</si>
  <si>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</si>
  <si>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</si>
  <si>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</si>
  <si>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</si>
  <si>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Estado de resultado (no auditado)</t>
  </si>
  <si>
    <t>Al 29 de febrero de 2020</t>
  </si>
  <si>
    <t>Por el periodo del 1 al 29 de febrero 2020</t>
  </si>
  <si>
    <t>Utilidad de operación</t>
  </si>
  <si>
    <t>Utilidad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</si>
</sst>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zoomScale="87" zoomScaleNormal="87" workbookViewId="0">
      <selection activeCell="C14" sqref="C14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61</v>
      </c>
      <c r="L1" s="4" t="s">
        <v>0</v>
      </c>
    </row>
    <row r="2" spans="1:12" s="4" customFormat="1" ht="17.25" customHeight="1">
      <c r="A2" s="44" t="s">
        <v>58</v>
      </c>
      <c r="B2" s="44"/>
      <c r="C2" s="44"/>
      <c r="D2" s="44"/>
      <c r="E2" s="44"/>
      <c r="F2" s="44"/>
      <c r="G2" s="5"/>
      <c r="H2" s="3"/>
      <c r="I2" s="3"/>
      <c r="J2" s="3"/>
      <c r="K2" s="4" t="s">
        <v>68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62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63</v>
      </c>
      <c r="L4" s="4" t="s">
        <v>4</v>
      </c>
    </row>
    <row r="5" spans="1:12" s="4" customFormat="1" ht="17.25" customHeight="1">
      <c r="A5" s="44" t="s">
        <v>60</v>
      </c>
      <c r="B5" s="44"/>
      <c r="C5" s="44"/>
      <c r="D5" s="44"/>
      <c r="E5" s="44"/>
      <c r="F5" s="44"/>
      <c r="G5" s="2"/>
      <c r="H5" s="3"/>
      <c r="I5" s="3"/>
      <c r="J5" s="3"/>
      <c r="K5" s="4" t="s">
        <v>64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65</v>
      </c>
    </row>
    <row r="7" spans="1:12" s="4" customFormat="1" ht="17.25" customHeight="1">
      <c r="A7" s="46" t="str">
        <f>+K2</f>
        <v>Al 29 de febrero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66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45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46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48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59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23222.22</v>
      </c>
      <c r="G15" s="2"/>
      <c r="H15" s="3"/>
      <c r="I15" s="3"/>
      <c r="J15" s="3"/>
    </row>
    <row r="16" spans="1:12" ht="17.25" customHeight="1">
      <c r="B16" s="1" t="s">
        <v>42</v>
      </c>
      <c r="D16" s="12"/>
      <c r="E16" s="12"/>
      <c r="F16" s="16">
        <v>55820.6</v>
      </c>
    </row>
    <row r="17" spans="1:32" ht="17.25" customHeight="1">
      <c r="D17" s="12"/>
      <c r="E17" s="12"/>
      <c r="F17" s="37">
        <f>SUM(F15:F16)</f>
        <v>79042.820000000007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2933.8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161.1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82137.720000000016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67695.399999999994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129.80000000000001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67825.2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1550.8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205.8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2761.7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4518.2999999999993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72343.5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9794.1999999999989</v>
      </c>
    </row>
    <row r="41" spans="1:32" ht="17.25" customHeight="1">
      <c r="B41" s="1" t="s">
        <v>22</v>
      </c>
      <c r="D41" s="12"/>
      <c r="E41" s="12"/>
      <c r="F41" s="14">
        <v>8390.4</v>
      </c>
    </row>
    <row r="42" spans="1:32" ht="17.25" customHeight="1">
      <c r="B42" s="1" t="s">
        <v>41</v>
      </c>
      <c r="D42" s="12"/>
      <c r="E42" s="12"/>
      <c r="F42" s="16">
        <v>1403.8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82137.7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56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53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50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57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58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67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2020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3244.6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375.3</v>
      </c>
      <c r="G79" s="30"/>
    </row>
    <row r="80" spans="1:32" ht="17.25" customHeight="1">
      <c r="A80" s="28"/>
      <c r="B80" s="28" t="s">
        <v>40</v>
      </c>
      <c r="C80" s="28"/>
      <c r="D80" s="8"/>
      <c r="E80" s="8"/>
      <c r="F80" s="14">
        <v>0.3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83.8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62.1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3766.1000000000004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-570.9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-82.9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-653.79999999999995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-1298.7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-1952.5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1813.6000000000001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-1006.2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-723.1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-63.3</v>
      </c>
      <c r="G97" s="30"/>
    </row>
    <row r="98" spans="1:32">
      <c r="A98" s="28"/>
      <c r="B98" s="28"/>
      <c r="C98" s="28"/>
      <c r="D98" s="12"/>
      <c r="E98" s="12"/>
      <c r="F98" s="37">
        <f>SUM(F95:F97)</f>
        <v>-1792.6000000000001</v>
      </c>
      <c r="G98" s="30"/>
    </row>
    <row r="99" spans="1:32">
      <c r="A99" s="27" t="s">
        <v>70</v>
      </c>
      <c r="B99" s="28"/>
      <c r="C99" s="28"/>
      <c r="F99" s="30">
        <f>+F92+F98</f>
        <v>21</v>
      </c>
      <c r="G99" s="34"/>
    </row>
    <row r="100" spans="1:32">
      <c r="B100" s="28" t="s">
        <v>43</v>
      </c>
      <c r="C100" s="28"/>
      <c r="D100" s="12"/>
      <c r="E100" s="12"/>
      <c r="F100" s="16">
        <v>329.5</v>
      </c>
      <c r="G100" s="30"/>
    </row>
    <row r="101" spans="1:32" ht="18" thickBot="1">
      <c r="A101" s="27" t="s">
        <v>44</v>
      </c>
      <c r="B101" s="28"/>
      <c r="C101" s="28"/>
      <c r="F101" s="43">
        <f>+F99+F100</f>
        <v>350.5</v>
      </c>
      <c r="G101" s="35"/>
    </row>
    <row r="102" spans="1:32" ht="18" thickTop="1">
      <c r="A102" s="27"/>
      <c r="B102" s="28" t="s">
        <v>49</v>
      </c>
      <c r="C102" s="28"/>
      <c r="F102" s="16">
        <v>-50.1</v>
      </c>
      <c r="G102" s="35"/>
    </row>
    <row r="103" spans="1:32" ht="18" thickBot="1">
      <c r="A103" s="27" t="s">
        <v>71</v>
      </c>
      <c r="B103" s="28"/>
      <c r="C103" s="28"/>
      <c r="F103" s="41">
        <f>+F101+F102</f>
        <v>300.39999999999998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54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55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51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52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022020</vt:lpstr>
      <vt:lpstr>'022020'!Área_de_impresión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2020-03-16T22:18:44Z</cp:lastPrinted>
  <dcterms:created xsi:type="dcterms:W3CDTF">2017-12-27T22:00:56Z</dcterms:created>
  <dcterms:modified xsi:type="dcterms:W3CDTF">2020-03-16T22:19:02Z</dcterms:modified>
</cp:coreProperties>
</file>